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65" activeTab="0"/>
  </bookViews>
  <sheets>
    <sheet name="RZiS narastająco" sheetId="1" r:id="rId1"/>
    <sheet name="RZiS kwartały" sheetId="2" r:id="rId2"/>
    <sheet name="Aktywa" sheetId="3" r:id="rId3"/>
    <sheet name="Pasywa" sheetId="4" r:id="rId4"/>
    <sheet name="ZZWK" sheetId="5" r:id="rId5"/>
    <sheet name="CF" sheetId="6" r:id="rId6"/>
  </sheets>
  <definedNames/>
  <calcPr fullCalcOnLoad="1"/>
</workbook>
</file>

<file path=xl/sharedStrings.xml><?xml version="1.0" encoding="utf-8"?>
<sst xmlns="http://schemas.openxmlformats.org/spreadsheetml/2006/main" count="991" uniqueCount="307">
  <si>
    <t>Przychody netto ze sprzedaży i zrównane z nimi</t>
  </si>
  <si>
    <t>Przychody netto ze sprzedaży</t>
  </si>
  <si>
    <t>Koszt wytworzenia produktów na własne potrzeby jednostki</t>
  </si>
  <si>
    <t>Zmiana stanu produktów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</si>
  <si>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</si>
  <si>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</si>
  <si>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</si>
  <si>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</si>
  <si>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</si>
  <si>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</si>
  <si>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</si>
  <si>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</si>
  <si>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</si>
  <si>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Zysk na sprzedaży</t>
  </si>
  <si>
    <t>Pozostałe przychody operacyjne</t>
  </si>
  <si>
    <t>Pozostałe koszty operacyjne</t>
  </si>
  <si>
    <t>Zysk na działalności operacyjnej</t>
  </si>
  <si>
    <t>Przychody finansowe</t>
  </si>
  <si>
    <t>Koszty finansowe</t>
  </si>
  <si>
    <t>Zysk brutto</t>
  </si>
  <si>
    <t>Podatek dochodowy</t>
  </si>
  <si>
    <t>Strata na działalności zaniechanej</t>
  </si>
  <si>
    <t>Zysk netto</t>
  </si>
  <si>
    <t>Pozostałe całkowite dochody netto</t>
  </si>
  <si>
    <t>Różnice kursowe z przeliczenia jednostek podporządkowanych</t>
  </si>
  <si>
    <t>Całkowite dochody ogółem</t>
  </si>
  <si>
    <t>Całkowite dochody ogółem przypisane akcjonariuszom jednostki dominującej</t>
  </si>
  <si>
    <t>Całkowite dochody ogółem przypisane udziałom niekontrolującym</t>
  </si>
  <si>
    <t>Aktywa trwałe</t>
  </si>
  <si>
    <t xml:space="preserve">Wartość firmy </t>
  </si>
  <si>
    <t>Rzeczowe aktywa trwałe</t>
  </si>
  <si>
    <t>Aktywa trwałe przeznaczone do zbycia</t>
  </si>
  <si>
    <t>Aktywa z tyt. podatku odroczonego</t>
  </si>
  <si>
    <t>Rozliczenia międzyokresowe długoterminowe</t>
  </si>
  <si>
    <t>Aktywa obrotowe</t>
  </si>
  <si>
    <t>Zapasy</t>
  </si>
  <si>
    <t>Aktywa finansowe krótkoterminowe</t>
  </si>
  <si>
    <t>Środki pieniężne i ekwiwalenty</t>
  </si>
  <si>
    <t>Aktywa razem</t>
  </si>
  <si>
    <t>KAPITAŁ WŁASNY</t>
  </si>
  <si>
    <t>Kapitał podstawowy</t>
  </si>
  <si>
    <t>Akcje własne</t>
  </si>
  <si>
    <t xml:space="preserve">Kapitał zapasowy </t>
  </si>
  <si>
    <t>Kapitał własny przypisany akcjonariuszom jednostki dominującej</t>
  </si>
  <si>
    <t>KAPITAŁ WŁASNY RAZEM</t>
  </si>
  <si>
    <t>Kredyty i pożyczki</t>
  </si>
  <si>
    <t>Rezerwa z tyt. podatku odroczonego</t>
  </si>
  <si>
    <t>Zobowiązania krótkoterminowe</t>
  </si>
  <si>
    <t>Zobowiązanie z tyt. podatku dochodowego</t>
  </si>
  <si>
    <t>Zobowiązania razem</t>
  </si>
  <si>
    <t>Pasywa razem</t>
  </si>
  <si>
    <t>PRZEPŁYWY PIENIĘŻNE Z DZIAŁALNOŚCI OPERACYJNEJ</t>
  </si>
  <si>
    <t>Korekty</t>
  </si>
  <si>
    <t xml:space="preserve">Aktualizacja wartości firmy </t>
  </si>
  <si>
    <t>Program opcyjny</t>
  </si>
  <si>
    <t xml:space="preserve">Zmiana stanu zobowiązań długoterminowych </t>
  </si>
  <si>
    <t>Zmiana stanu pozostałych podatków</t>
  </si>
  <si>
    <t>Aktualizacja należności z tyt pożyczki</t>
  </si>
  <si>
    <t>Inne korekty</t>
  </si>
  <si>
    <t>Zapłacony podatek dochodowy</t>
  </si>
  <si>
    <t xml:space="preserve">Przepływy pieniężne netto z działalności operacyjnej </t>
  </si>
  <si>
    <t>PRZEPŁYWY PIENIĘŻNE Z DZIAŁALNOŚCI INWESTYCYJNEJ</t>
  </si>
  <si>
    <t>Zbycie aktywów trwałych</t>
  </si>
  <si>
    <t>Wpływy z tytułu odsetek od udzielonych pożyczek</t>
  </si>
  <si>
    <t>Spłata pożyczki - kapitał</t>
  </si>
  <si>
    <t>Udzielone pożyczki</t>
  </si>
  <si>
    <t xml:space="preserve">Przepływy pieniężne netto z działalności inwestycyjnej </t>
  </si>
  <si>
    <t>PRZEPŁYWY PIENIĘŻNE Z DZIAŁALNOŚCI FINANSOWEJ</t>
  </si>
  <si>
    <t>Emisja akcji serii G</t>
  </si>
  <si>
    <t>Emisja akcji serii H</t>
  </si>
  <si>
    <t xml:space="preserve">Emisja akcji serii F3, H </t>
  </si>
  <si>
    <t>Agio - akcje serii G</t>
  </si>
  <si>
    <t>Dotacja</t>
  </si>
  <si>
    <t>Wpływy z tytułu faktoringu</t>
  </si>
  <si>
    <t>Wpływy z tytułu odsetek od lokat bankowych</t>
  </si>
  <si>
    <t>Wypłata dywidendy</t>
  </si>
  <si>
    <t xml:space="preserve">Przepływy pieniężne netto z działalności finansowej </t>
  </si>
  <si>
    <t xml:space="preserve">PRZEPŁYWY PIENIĘŻNE NETTO RAZEM </t>
  </si>
  <si>
    <t>ŚRODKI PIENIĘŻNE NA POCZĄTEK OKRESU</t>
  </si>
  <si>
    <t xml:space="preserve">Zyski (straty) kursowe z tytułu wyceny środków pieniężnych i ich ekwiwalentów </t>
  </si>
  <si>
    <t>ŚRODKI PIENIĘŻNE NA KONIEC OKRESU, W TYM:</t>
  </si>
  <si>
    <t>- o ograniczonej możliwości dysponowania</t>
  </si>
  <si>
    <t>BILANSOWA ZMIANA STANU ŚRODKÓW PIENIĘŻNYCH</t>
  </si>
  <si>
    <t>Zyski zatrzymane</t>
  </si>
  <si>
    <t>Kapitał własny przypadający na akcjonariuszy jednostki dominującej</t>
  </si>
  <si>
    <t>Kapitał własny przypadający na udziały niekontrolujące</t>
  </si>
  <si>
    <t>Kapitał własny</t>
  </si>
  <si>
    <t>Stan na 1 stycznia 2015 r.</t>
  </si>
  <si>
    <t>Emisja akcji serii F3, H</t>
  </si>
  <si>
    <t>Umorzenie akcji własnych</t>
  </si>
  <si>
    <t>Skup akcji własnych</t>
  </si>
  <si>
    <t>Środki na nabycie akcji własnych</t>
  </si>
  <si>
    <t>Podwyższenie kapitału podstawowego - program opcyjny</t>
  </si>
  <si>
    <t>Podział zysku z lat ubiegłych na kapitał</t>
  </si>
  <si>
    <t>Korekty lat ubiegłych</t>
  </si>
  <si>
    <t>Zysk netto roku obrotowego</t>
  </si>
  <si>
    <t>Stan na 31 grudnia 2015 r.</t>
  </si>
  <si>
    <t>Stan na 1 stycznia 2016 r.</t>
  </si>
  <si>
    <t>Stan na 30 czerwca 2016 r.</t>
  </si>
  <si>
    <t>Stan na 30 czerwca 2015 r.</t>
  </si>
  <si>
    <t>Zobowiązania długoterminowe</t>
  </si>
  <si>
    <t>Zmiana stanu należności krótkoterminowych</t>
  </si>
  <si>
    <t>Zmiana stanu należności długoterminowych</t>
  </si>
  <si>
    <t>Rezerwy długoterminowe</t>
  </si>
  <si>
    <t>Rezerwy krótkoterminowe</t>
  </si>
  <si>
    <t>I H</t>
  </si>
  <si>
    <t>I Q</t>
  </si>
  <si>
    <t>II Q</t>
  </si>
  <si>
    <t>III Q</t>
  </si>
  <si>
    <t>IV Q</t>
  </si>
  <si>
    <t>Stan na 31 marca 2016 r.</t>
  </si>
  <si>
    <t>Stan na 30 września 2015 r.</t>
  </si>
  <si>
    <t>Stan na 31 marca 2015 r.</t>
  </si>
  <si>
    <t>Stan na 1 stycznia 2014 r.</t>
  </si>
  <si>
    <t>Stan na 31 grudnia 2014 r.</t>
  </si>
  <si>
    <t>Stan na 30 września 2014 r.</t>
  </si>
  <si>
    <t>Stan na 31 marca 2014 r.</t>
  </si>
  <si>
    <t>Stan na 1 stycznia 2013 r.</t>
  </si>
  <si>
    <t>Stan na 31 grudnia 2013 r.</t>
  </si>
  <si>
    <t>Stan na 30 wrzesnia 2013 r.</t>
  </si>
  <si>
    <t>Stan na 30 czerwca 2013 r.</t>
  </si>
  <si>
    <t>Stan na 31 marca 2013 r.</t>
  </si>
  <si>
    <t>Stan na 1 stycznia 2012 r.</t>
  </si>
  <si>
    <t>Stan na 31 grudnia 2012 r.</t>
  </si>
  <si>
    <t>Stan na 30 września 2012 r.</t>
  </si>
  <si>
    <t>Stan na 31 marca 2012 r.</t>
  </si>
  <si>
    <t>Stan na 30 czerwca 2014 r.</t>
  </si>
  <si>
    <t>Kapitał z przejęcia Entertainment Group Sp. z o.o.</t>
  </si>
  <si>
    <t>Stan na 30 czerwca 2012 r.</t>
  </si>
  <si>
    <t>2015 R</t>
  </si>
  <si>
    <t>2014 R</t>
  </si>
  <si>
    <t>2013 R.</t>
  </si>
  <si>
    <t>Zobowiązania z tytułu dostaw i usług oraz pozostałe zobowiązania</t>
  </si>
  <si>
    <t>Różnice kursowe z przeliczenia jednostek zagranicznych</t>
  </si>
  <si>
    <t>Koszt sprzedanych akcji własnych</t>
  </si>
  <si>
    <t>Zmiana stanu rezerw, rozliczeń międzyokresowych biernych i przychodów przyszłych okresów</t>
  </si>
  <si>
    <t>Sprzedaż akcji własnych</t>
  </si>
  <si>
    <t>Wydatki związane z nabyciem akcji własnych</t>
  </si>
  <si>
    <t>Emisja akcji serii F</t>
  </si>
  <si>
    <t>Wpływy z tytułu kredytów bankowych i pożyczek</t>
  </si>
  <si>
    <t>Podział zysku z lat ubiegłych na wypłatę dywidendy</t>
  </si>
  <si>
    <t>Pozostałe całkowite dochody za rok obrotowy</t>
  </si>
  <si>
    <t>- odsprzedaż akcji własnych menedżerom, pracownikom i współpracownikom</t>
  </si>
  <si>
    <t>- odsprzedaż akcji własnych funduszowi inwestycyjnemu</t>
  </si>
  <si>
    <t>Suma całkowitych dochodów netto</t>
  </si>
  <si>
    <t>Emisja akcji serii F2</t>
  </si>
  <si>
    <t>Zakup udziałów w Videotronic Media Solutions Sp. z o.o.</t>
  </si>
  <si>
    <t>Naliczenie różnic kursowych z przeliczenia jednostek podporządkowanych</t>
  </si>
  <si>
    <t>SKONSOLIDOWANE SPRAWOZDANIE Z CAŁKOWITYCH DOCHODÓW (W TYS. PLN)</t>
  </si>
  <si>
    <t>Zysk/(Strata) netto przypisany udziałom niekontrolującym</t>
  </si>
  <si>
    <t>ZYSK/(STRATA) NETTO PRZYPISANY AKCJONARIUSZOM JEDNOSTKI DOMINUJĄCEJ</t>
  </si>
  <si>
    <t>Zysk/(Strata) netto</t>
  </si>
  <si>
    <t>Podstawowy zysk na akcję (gr na akcję)</t>
  </si>
  <si>
    <t>Rozwodniony zysk na akcję (gr na akcję)</t>
  </si>
  <si>
    <t>NARASTAJĄCO</t>
  </si>
  <si>
    <t>KWARTALNIE</t>
  </si>
  <si>
    <t>SKONSOLIDOWANE SPRAWOZDANIE Z SYTUACJI FINANSOWEJ - AKTYWA (W TYS. PLN)</t>
  </si>
  <si>
    <t>SKONSOLIDOWANE SPRAWOZDANIE Z SYTUACJI FINANSOWEJ - PASYWA (W TYS. PLN)</t>
  </si>
  <si>
    <t>ROK 2016</t>
  </si>
  <si>
    <t>ROK 2015</t>
  </si>
  <si>
    <t>ROK 2014</t>
  </si>
  <si>
    <t>ROK 2013</t>
  </si>
  <si>
    <t>ROK 2012</t>
  </si>
  <si>
    <t>SKONSOLIDOWANE SPRAWOZDANIE ZE ZMIAN W KAPITALE WŁASNYM  (W TYS. PLN)</t>
  </si>
  <si>
    <t>SKONSOLIDOWANE SPRAWOZDANIE Z PRZEPŁYWÓW PIENIĘŻNYCH (W TYS. PLN)</t>
  </si>
  <si>
    <t>Spłata zobowiązań z tytułu faktoringu wraz z odsetkami</t>
  </si>
  <si>
    <t>Spłata kredytów bankowych i pożyczek wraz z odsetkami</t>
  </si>
  <si>
    <t>2012 R.</t>
  </si>
  <si>
    <t>2015 R.</t>
  </si>
  <si>
    <t>2014 R.</t>
  </si>
  <si>
    <t>IIIQ</t>
  </si>
  <si>
    <t>2016 R</t>
  </si>
  <si>
    <t>2016 R.</t>
  </si>
  <si>
    <t>Stan na 30 września 2016 r.</t>
  </si>
  <si>
    <t>Stan na 31 grudnia 2016 r.</t>
  </si>
  <si>
    <t>Kapitał z przejęcia Mood Factory Sp. Z o.o.</t>
  </si>
  <si>
    <t>Kapitał własny przypisany udziałowcom niekontrolującym</t>
  </si>
  <si>
    <t>Odsprzedaż akcji własnych</t>
  </si>
  <si>
    <t>Kapitał z przejęcia Mood Factory Sp. z o.o.</t>
  </si>
  <si>
    <t>2017 R</t>
  </si>
  <si>
    <t>2017 R.</t>
  </si>
  <si>
    <t>ROK 2017</t>
  </si>
  <si>
    <t>Stan na 1 stycznia 2017 r.</t>
  </si>
  <si>
    <t>Stan na 31 grudnia 2017 r.</t>
  </si>
  <si>
    <t>Stan na 30 września 2017 r.</t>
  </si>
  <si>
    <t>Stan na 30 czerwca 2017 r.</t>
  </si>
  <si>
    <t>Stan na 31 marca 2017 r.</t>
  </si>
  <si>
    <t>Zysk na akcję przypadający na akcjonariuszy jednostki dominującej (gr na akcję)</t>
  </si>
  <si>
    <t>Zmiana stanu rozliczeń międzyokresowych czynnych</t>
  </si>
  <si>
    <t>Nabycie akcji własnych</t>
  </si>
  <si>
    <t>Wydatki związane z odsprzedażą akcji własnych</t>
  </si>
  <si>
    <t>Przeniesienie na niepodzielony wynik lat ubiegłych</t>
  </si>
  <si>
    <t>Zysk/Strata udziałowców niekontrolujących</t>
  </si>
  <si>
    <t>Zysk/Strata z działalności inwestycyjnej</t>
  </si>
  <si>
    <t>Suma całkowitych dochodów</t>
  </si>
  <si>
    <t>Pozostałe całkowite dochody za okres sprawozdawczy (netto)</t>
  </si>
  <si>
    <t xml:space="preserve">Zysk netto okresu sprawozdawczego </t>
  </si>
  <si>
    <t>Korekta z tytułu zastosowania MSSF 9, MSSF 15, MSSF 16</t>
  </si>
  <si>
    <t>Stan na 1 stycznia 2018 roku</t>
  </si>
  <si>
    <t>ROK 2018</t>
  </si>
  <si>
    <t xml:space="preserve">Wartości niematerialne </t>
  </si>
  <si>
    <t>Stan na 30 czerwca 2018 r.</t>
  </si>
  <si>
    <t>Należny podatek dochodowy za okres sprawozdawczy</t>
  </si>
  <si>
    <t>Zysk na akcję przypadający na akcjonariuszy jednostki dominującej (gr na akcję) *</t>
  </si>
  <si>
    <t>* zysk na akcję wyliczany w oparciu o średnioważoną liczbę akcji zwykłych</t>
  </si>
  <si>
    <t>Liczba akcji IMS S.A. /w szt./ na koniec okresu sprawozdawczego</t>
  </si>
  <si>
    <t>Stan na 30 września 2018 r.</t>
  </si>
  <si>
    <t>Korekta kapitału związana z nabyciem dodatkowych udziałów w Mood Factory Sp. z o.o</t>
  </si>
  <si>
    <t>IVQ</t>
  </si>
  <si>
    <t>2018 R</t>
  </si>
  <si>
    <t>2018 R.</t>
  </si>
  <si>
    <t>Stan na 31 grudnia 2018 r.</t>
  </si>
  <si>
    <t>Spłata zaciągniętej pożyczki</t>
  </si>
  <si>
    <t>Zwiększenie środków pieniężnych w wyniku nabycia Mood Factory Sp. z o.o.</t>
  </si>
  <si>
    <t>Zwiększenie środków pieniężnych w wyniku nabycia APR Sp. z o.o.</t>
  </si>
  <si>
    <t>ROK 2019</t>
  </si>
  <si>
    <t>Stan na 1 stycznia 2019 roku</t>
  </si>
  <si>
    <t>Stan na 31 marca 2019 roku</t>
  </si>
  <si>
    <t>Stan na 31 marca 2018 roku</t>
  </si>
  <si>
    <t>Odsetki leasing, kredyt, lokaty bankowe, prawo do użytkowania aktywów</t>
  </si>
  <si>
    <t>IH</t>
  </si>
  <si>
    <t>IIQ</t>
  </si>
  <si>
    <t>-</t>
  </si>
  <si>
    <t>Stan na 30 czerwca 2019 r.</t>
  </si>
  <si>
    <t>Emisja akcji serii C</t>
  </si>
  <si>
    <t>Wpływy związane z emisją akcji serii C</t>
  </si>
  <si>
    <t>Stan na 30 września 2019 r.</t>
  </si>
  <si>
    <t>Kapitał zapasowy powstały w wyniku realizacji Programu Motywacyjnego III za 2018 rok</t>
  </si>
  <si>
    <t>2019 R</t>
  </si>
  <si>
    <t>2019 R.</t>
  </si>
  <si>
    <t>Stan na 31 grudnia 2019 r.</t>
  </si>
  <si>
    <t xml:space="preserve">Przeszacowanie kapitału z aktualizacji w wyniku zmiany stawki kalkulacji podatku odroczonego z 19% na 9% w APR Sp. z o.o. </t>
  </si>
  <si>
    <t>9  172</t>
  </si>
  <si>
    <t>ROK 2020</t>
  </si>
  <si>
    <t>Stan na 1 stycznia 2020 roku</t>
  </si>
  <si>
    <t>Stan na 31 marca 2020 roku</t>
  </si>
  <si>
    <t>Nierozliczony wynik lat ubiegłych</t>
  </si>
  <si>
    <t>Zysk netto z działalności kontynuowanej</t>
  </si>
  <si>
    <t>Strata netto z działalności zaniechanej</t>
  </si>
  <si>
    <t>Stan na 30 czerwca 2020 roku</t>
  </si>
  <si>
    <t>Wpływy z tytułu subwencji</t>
  </si>
  <si>
    <t>Zysk/Strata na zbyciu działalności zaniechanej</t>
  </si>
  <si>
    <t>Stan na 30 września 2020 roku</t>
  </si>
  <si>
    <t>Zmiany w składzie Grupy Kapitałowej</t>
  </si>
  <si>
    <t>Zysk na zbyciu działalności zaniechanej</t>
  </si>
  <si>
    <t>2020 R</t>
  </si>
  <si>
    <t>2020 R.</t>
  </si>
  <si>
    <t>Stan na 31 grudnia 2020 roku</t>
  </si>
  <si>
    <t>Aktualizacja wartości udziałów MUZOLA Sp. z o.o.</t>
  </si>
  <si>
    <t>Bilansowa zmiana stanu zapasów skorygowana o zapasy, które w okresie weszły do ewidencji środków trwałych</t>
  </si>
  <si>
    <t>Zmiana stanu zobowiązań krótkoterminowych,  z wyjątkiem pożyczek i kredytów skorygowana o wartość nabytych, a nieopłaconych na dzień bilansowy środków trwałych</t>
  </si>
  <si>
    <t>IQ</t>
  </si>
  <si>
    <t>ROK 2021</t>
  </si>
  <si>
    <t>Stan na 1 stycznia 2021 roku</t>
  </si>
  <si>
    <t>Stan na 31 marca 2021 roku</t>
  </si>
  <si>
    <t>Strata netto z działalności kontynuowanej</t>
  </si>
  <si>
    <t>Stan na 30 czerwca 2021 roku</t>
  </si>
  <si>
    <t>Przekazanie środków finansowych niewykorzystanych w poprzednich transzach skupuów akcji</t>
  </si>
  <si>
    <t>Zobowiązanie do wypłaty dywidendy</t>
  </si>
  <si>
    <t>Przychód z tytułu Subwencji PFR - Tarcza 1.0 i 2.0</t>
  </si>
  <si>
    <t>Zwiększenie środków pieniężnych w wyniku nabycia Audio Marketing Sp. z o.o.</t>
  </si>
  <si>
    <t>2021 R</t>
  </si>
  <si>
    <t>Koszty</t>
  </si>
  <si>
    <t>Zysk / (Strata) z tytułu utraty wartości należności</t>
  </si>
  <si>
    <t>Aktywa obrotowe zaklasyfikowane jako przeznaczone do sprzedaży</t>
  </si>
  <si>
    <t>Należności z tyt. dostaw i usług oraz pozostałe nalezności krótkoterminowe</t>
  </si>
  <si>
    <t xml:space="preserve">Inne długoterminowe aktywa finansowe </t>
  </si>
  <si>
    <t>Aktywa z tytułu prawa do użytkowania</t>
  </si>
  <si>
    <t>Nadpłata z tyt. podatku dochodowego</t>
  </si>
  <si>
    <t>2021 R.</t>
  </si>
  <si>
    <t>Pozostałe kapitały rezerwowe</t>
  </si>
  <si>
    <t>Inne długoterminowe zobowiązania finansowe</t>
  </si>
  <si>
    <t>Zobowiązania krótkoterminowe skalsyfikowane jako przeznaczone do sprzedaży</t>
  </si>
  <si>
    <t xml:space="preserve">Zobowiązania z tytułu leasingu </t>
  </si>
  <si>
    <t>Inne krótkoterminowe zobowiązania finansowe</t>
  </si>
  <si>
    <t>Stan na 31 grudnia 2021 roku</t>
  </si>
  <si>
    <t xml:space="preserve">Zysk netto </t>
  </si>
  <si>
    <t>Suma zmian w kapitale</t>
  </si>
  <si>
    <t>Korekta z tytułu rezerw krótko- i długoterminowych</t>
  </si>
  <si>
    <t>Środki pieniężne wypracowane w toku działalności operacyjnej</t>
  </si>
  <si>
    <t>Zakup wartości niematerialnych i środków trwałych</t>
  </si>
  <si>
    <t>Nabycie jednostek zależnych</t>
  </si>
  <si>
    <t>2022 R.</t>
  </si>
  <si>
    <t>2022 R</t>
  </si>
  <si>
    <t>ROK 2022</t>
  </si>
  <si>
    <t>Stan na 1 stycznia 2022 roku</t>
  </si>
  <si>
    <t>Stan na 31 grudnia 2022 roku</t>
  </si>
  <si>
    <t>Stan na 30 września 2021 roku</t>
  </si>
  <si>
    <t>Stan na 30 września 2022 roku</t>
  </si>
  <si>
    <t>Stan na 30 czerwca 2022 roku</t>
  </si>
  <si>
    <t>Stan na 31 marca 2022 roku</t>
  </si>
  <si>
    <t>Emisja akcji serii D</t>
  </si>
  <si>
    <t>Opcje pracownicze z Programu Motywacyjnego IV w IMS S.A.</t>
  </si>
  <si>
    <t>Emisja udziałów w Closer Music Sp. z o.o. z programu motywacyjnego</t>
  </si>
  <si>
    <t>Zwrot części Subwencji PFR - Tarcza 1.0 i 2.0</t>
  </si>
  <si>
    <t>2023 R</t>
  </si>
  <si>
    <t>2023 R.</t>
  </si>
  <si>
    <t>ROK 2023</t>
  </si>
  <si>
    <t>Stan na 1 stycznia 2023 roku</t>
  </si>
  <si>
    <t>Stan na 31 marca 2023 roku</t>
  </si>
  <si>
    <t>Stan na 30 czerwca 2023 roku</t>
  </si>
  <si>
    <t>Korekta zmiany stanu zobowiązań o zobowiązanie do wypłaty dywidendy</t>
  </si>
  <si>
    <t>Płatności z tytułu leasingu wraz z odsetkami</t>
  </si>
  <si>
    <t>Środki pozyskane od inwestorów zewnętrznych w Closer Music Sp. z o.o.</t>
  </si>
  <si>
    <t>Stan na 30 września 2023 roku</t>
  </si>
  <si>
    <t>Spłata zobowiązań z tytułu umów inwestycyjnych - rozliczenie earn - out</t>
  </si>
  <si>
    <t>Stan na 31 grudnia 2023 roku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</si>
</sst>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 F&quot;_);[Red]\(#,##0&quot; F&quot;\)"/>
    <numFmt numFmtId="167" formatCode="#,##0.00&quot; F&quot;_);[Red]\(#,##0.00&quot; F&quot;\)"/>
    <numFmt numFmtId="168" formatCode="#,##0,"/>
    <numFmt numFmtId="169" formatCode="0.0%"/>
    <numFmt numFmtId="170" formatCode="_-* #,##0\ _z_ł_-;\-* #,##0\ _z_ł_-;_-* &quot;-&quot;??\ _z_ł_-;_-@_-"/>
    <numFmt numFmtId="171" formatCode="0.0000"/>
    <numFmt numFmtId="172" formatCode="#,##0\ _z_ł"/>
    <numFmt numFmtId="173" formatCode="_-* #,##0.00\ _z_ł_-;\-* #,##0.00\ _z_ł_-;_-* &quot;-&quot;\ _z_ł_-;_-@_-"/>
    <numFmt numFmtId="174" formatCode="#,##0.00_ ;\-#,##0.00\ "/>
    <numFmt numFmtId="175" formatCode="0.0"/>
    <numFmt numFmtId="176" formatCode="_-* #,##0.0\ _z_ł_-;\-* #,##0.0\ _z_ł_-;_-* &quot;-&quot;\ _z_ł_-;_-@_-"/>
    <numFmt numFmtId="177" formatCode="#,##0_ ;\-#,##0\ "/>
    <numFmt numFmtId="178" formatCode="#,##0.0"/>
    <numFmt numFmtId="179" formatCode="_-* #,##0.000\ _z_ł_-;\-* #,##0.000\ _z_ł_-;_-* &quot;-&quot;\ _z_ł_-;_-@_-"/>
    <numFmt numFmtId="180" formatCode="_(* #,##0_);_(* \(#,##0\);_(* &quot;-&quot;??_);_(@_)"/>
    <numFmt numFmtId="181" formatCode="_(* #,##0.0_);_(* \(#,##0.0\);_(* &quot;-&quot;??_);_(@_)"/>
    <numFmt numFmtId="182" formatCode="_-* #,##0.0000\ _z_ł_-;\-* #,##0.0000\ _z_ł_-;_-* &quot;-&quot;\ _z_ł_-;_-@_-"/>
    <numFmt numFmtId="183" formatCode="_-* #,##0.00000\ _z_ł_-;\-* #,##0.00000\ _z_ł_-;_-* &quot;-&quot;\ _z_ł_-;_-@_-"/>
    <numFmt numFmtId="184" formatCode="_(* #,##0.000_);_(* \(#,##0.000\);_(* &quot;-&quot;??_);_(@_)"/>
    <numFmt numFmtId="185" formatCode="_(* #,##0.0000_);_(* \(#,##0.0000\);_(* &quot;-&quot;??_);_(@_)"/>
    <numFmt numFmtId="186" formatCode="#,##0;\ \(#,##0\);\-"/>
    <numFmt numFmtId="187" formatCode="_-* #,##0.000000000\ _z_ł_-;\-* #,##0.000000000\ _z_ł_-;_-* &quot;-&quot;\ _z_ł_-;_-@_-"/>
    <numFmt numFmtId="188" formatCode="_-* #,##0.0000\ _z_ł_-;\-* #,##0.0000\ _z_ł_-;_-* &quot;-&quot;????\ _z_ł_-;_-@_-"/>
    <numFmt numFmtId="189" formatCode="_-* #,##0.0000\ _z_ł_-;\-* #,##0.0000\ _z_ł_-;_-* &quot;-&quot;??\ _z_ł_-;_-@_-"/>
    <numFmt numFmtId="190" formatCode="#,##0.00\ _z_ł"/>
    <numFmt numFmtId="191" formatCode="_-* #,##0\ _z_?_-;\-* #,##0\ _z_?_-;_-* &quot;-&quot;\ _z_?_-;_-@_-"/>
    <numFmt numFmtId="192" formatCode="_-* #,##0.00\ _z_?_-;\-* #,##0.00\ _z_?_-;_-* &quot;-&quot;??\ _z_?_-;_-@_-"/>
    <numFmt numFmtId="193" formatCode="#,##0.000"/>
    <numFmt numFmtId="194" formatCode="#,##0.00\ &quot;zł&quot;"/>
    <numFmt numFmtId="195" formatCode="_(* #,##0.00_);_(* \(#,##0.00\);_(* &quot;-&quot;??_);_(@_)"/>
    <numFmt numFmtId="196" formatCode="[$-415]d\ mmmm\ yyyy"/>
    <numFmt numFmtId="197" formatCode="0_ ;\-0\ "/>
    <numFmt numFmtId="198" formatCode="##,#0_(* #,##0_);_(* \(#,##0\);_(* &quot;-&quot;??_);_(@_)"/>
    <numFmt numFmtId="199" formatCode="#,##0.00000"/>
    <numFmt numFmtId="200" formatCode="0.000"/>
    <numFmt numFmtId="201" formatCode="#,##0.0000"/>
    <numFmt numFmtId="202" formatCode="&quot;Tak&quot;;&quot;Tak&quot;;&quot;Nie&quot;"/>
    <numFmt numFmtId="203" formatCode="&quot;Prawda&quot;;&quot;Prawda&quot;;&quot;Fałsz&quot;"/>
    <numFmt numFmtId="204" formatCode="&quot;Włączone&quot;;&quot;Włączone&quot;;&quot;Wyłączone&quot;"/>
    <numFmt numFmtId="205" formatCode="[$€-2]\ #,##0.00_);[Red]\([$€-2]\ #,##0.00\)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zcionka tekstu podstawowego"/>
      <family val="2"/>
    </font>
    <font>
      <sz val="10"/>
      <name val="MS Sans Serif"/>
      <family val="2"/>
    </font>
    <font>
      <sz val="11"/>
      <name val="Courier New"/>
      <family val="3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8"/>
      <name val="Univers (WN)"/>
      <family val="0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color indexed="8"/>
      <name val="Open Sans"/>
      <family val="2"/>
    </font>
    <font>
      <b/>
      <sz val="8"/>
      <color indexed="10"/>
      <name val="Open Sans"/>
      <family val="2"/>
    </font>
    <font>
      <sz val="8"/>
      <color indexed="10"/>
      <name val="Open Sans"/>
      <family val="2"/>
    </font>
    <font>
      <b/>
      <sz val="8"/>
      <color indexed="52"/>
      <name val="Open Sans"/>
      <family val="2"/>
    </font>
    <font>
      <sz val="8"/>
      <color indexed="8"/>
      <name val="Czcionka tekstu podstawowego"/>
      <family val="2"/>
    </font>
    <font>
      <i/>
      <sz val="8"/>
      <name val="Open Sans"/>
      <family val="2"/>
    </font>
    <font>
      <i/>
      <sz val="8"/>
      <color indexed="8"/>
      <name val="Open Sans"/>
      <family val="2"/>
    </font>
    <font>
      <i/>
      <sz val="8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20"/>
      <name val="Czcionka tekstu podstawowego"/>
      <family val="2"/>
    </font>
    <font>
      <sz val="8"/>
      <color indexed="20"/>
      <name val="Open Sans"/>
      <family val="2"/>
    </font>
    <font>
      <b/>
      <sz val="8"/>
      <color indexed="20"/>
      <name val="Open Sans"/>
      <family val="2"/>
    </font>
    <font>
      <sz val="8"/>
      <color indexed="20"/>
      <name val="Czcionka tekstu podstawowego"/>
      <family val="2"/>
    </font>
    <font>
      <b/>
      <sz val="11"/>
      <color indexed="20"/>
      <name val="Open Sans"/>
      <family val="2"/>
    </font>
    <font>
      <b/>
      <sz val="8"/>
      <color indexed="9"/>
      <name val="Open Sans"/>
      <family val="2"/>
    </font>
    <font>
      <b/>
      <sz val="8"/>
      <color indexed="30"/>
      <name val="Open Sans"/>
      <family val="2"/>
    </font>
    <font>
      <sz val="8"/>
      <color indexed="30"/>
      <name val="Open Sans"/>
      <family val="2"/>
    </font>
    <font>
      <b/>
      <sz val="11"/>
      <color indexed="30"/>
      <name val="Open Sans"/>
      <family val="2"/>
    </font>
    <font>
      <sz val="8"/>
      <color indexed="30"/>
      <name val="Arial"/>
      <family val="2"/>
    </font>
    <font>
      <sz val="8"/>
      <color indexed="3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Open Sans"/>
      <family val="2"/>
    </font>
    <font>
      <sz val="8"/>
      <color rgb="FFAA0061"/>
      <name val="Open Sans"/>
      <family val="2"/>
    </font>
    <font>
      <b/>
      <sz val="8"/>
      <color rgb="FFAA0061"/>
      <name val="Open Sans"/>
      <family val="2"/>
    </font>
    <font>
      <sz val="8"/>
      <color rgb="FFAA0061"/>
      <name val="Czcionka tekstu podstawowego"/>
      <family val="2"/>
    </font>
    <font>
      <b/>
      <sz val="11"/>
      <color rgb="FFAA0061"/>
      <name val="Open Sans"/>
      <family val="2"/>
    </font>
    <font>
      <b/>
      <sz val="8"/>
      <color theme="0"/>
      <name val="Open Sans"/>
      <family val="2"/>
    </font>
    <font>
      <b/>
      <sz val="8"/>
      <color rgb="FF0070C0"/>
      <name val="Open Sans"/>
      <family val="2"/>
    </font>
    <font>
      <sz val="8"/>
      <color rgb="FF0070C0"/>
      <name val="Open Sans"/>
      <family val="2"/>
    </font>
    <font>
      <b/>
      <sz val="11"/>
      <color rgb="FF0070C0"/>
      <name val="Open Sans"/>
      <family val="2"/>
    </font>
    <font>
      <sz val="8"/>
      <color rgb="FF0070C0"/>
      <name val="Arial"/>
      <family val="2"/>
    </font>
    <font>
      <sz val="8"/>
      <color rgb="FF0070C0"/>
      <name val="Czcionka tekstu podstawowego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3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0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0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0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0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41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6" fillId="0" borderId="0">
      <alignment/>
      <protection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1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52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3" fillId="47" borderId="0" applyNumberFormat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5" fillId="48" borderId="7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56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5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8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59" fillId="51" borderId="0" applyNumberFormat="0" applyBorder="0" applyAlignment="0" applyProtection="0"/>
    <xf numFmtId="0" fontId="3" fillId="0" borderId="0">
      <alignment/>
      <protection/>
    </xf>
    <xf numFmtId="1" fontId="17" fillId="0" borderId="0" applyFont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1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3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67" fillId="54" borderId="0" applyNumberFormat="0" applyBorder="0" applyAlignment="0" applyProtection="0"/>
  </cellStyleXfs>
  <cellXfs count="530">
    <xf numFmtId="0" fontId="0" fillId="0" borderId="0" xfId="0" applyAlignment="1">
      <alignment/>
    </xf>
    <xf numFmtId="0" fontId="33" fillId="0" borderId="0" xfId="0" applyFont="1" applyAlignment="1">
      <alignment/>
    </xf>
    <xf numFmtId="0" fontId="27" fillId="0" borderId="0" xfId="301" applyFont="1" applyAlignment="1">
      <alignment horizontal="left" vertical="center"/>
      <protection/>
    </xf>
    <xf numFmtId="0" fontId="26" fillId="0" borderId="0" xfId="301" applyFont="1" applyAlignment="1">
      <alignment horizontal="left" vertical="center"/>
      <protection/>
    </xf>
    <xf numFmtId="180" fontId="29" fillId="0" borderId="0" xfId="301" applyNumberFormat="1" applyFont="1" applyAlignment="1">
      <alignment horizontal="right" vertical="center" wrapText="1"/>
      <protection/>
    </xf>
    <xf numFmtId="4" fontId="26" fillId="0" borderId="0" xfId="301" applyNumberFormat="1" applyFont="1" applyAlignment="1">
      <alignment horizontal="left" vertical="center"/>
      <protection/>
    </xf>
    <xf numFmtId="0" fontId="31" fillId="0" borderId="0" xfId="301" applyFont="1" applyAlignment="1">
      <alignment horizontal="left" vertical="center"/>
      <protection/>
    </xf>
    <xf numFmtId="3" fontId="30" fillId="0" borderId="0" xfId="301" applyNumberFormat="1" applyFont="1" applyAlignment="1">
      <alignment horizontal="right" vertical="center" wrapText="1"/>
      <protection/>
    </xf>
    <xf numFmtId="0" fontId="30" fillId="0" borderId="0" xfId="301" applyFont="1" applyAlignment="1">
      <alignment horizontal="right" vertical="center" wrapText="1"/>
      <protection/>
    </xf>
    <xf numFmtId="0" fontId="32" fillId="55" borderId="0" xfId="300" applyFont="1" applyFill="1" applyAlignment="1">
      <alignment horizontal="center" vertical="center" wrapText="1"/>
      <protection/>
    </xf>
    <xf numFmtId="164" fontId="31" fillId="0" borderId="0" xfId="301" applyNumberFormat="1" applyFont="1" applyAlignment="1">
      <alignment horizontal="right" vertical="center"/>
      <protection/>
    </xf>
    <xf numFmtId="180" fontId="26" fillId="0" borderId="0" xfId="301" applyNumberFormat="1" applyFont="1" applyAlignment="1">
      <alignment horizontal="left" vertical="center"/>
      <protection/>
    </xf>
    <xf numFmtId="0" fontId="25" fillId="0" borderId="0" xfId="285" applyFont="1">
      <alignment/>
      <protection/>
    </xf>
    <xf numFmtId="0" fontId="31" fillId="0" borderId="0" xfId="301" applyFont="1" applyAlignment="1">
      <alignment horizontal="left" vertical="center"/>
      <protection/>
    </xf>
    <xf numFmtId="180" fontId="26" fillId="0" borderId="0" xfId="301" applyNumberFormat="1" applyFont="1" applyAlignment="1">
      <alignment horizontal="right" vertical="center" wrapText="1"/>
      <protection/>
    </xf>
    <xf numFmtId="165" fontId="26" fillId="0" borderId="0" xfId="217" applyFont="1" applyAlignment="1">
      <alignment horizontal="left" vertical="center"/>
    </xf>
    <xf numFmtId="0" fontId="30" fillId="0" borderId="0" xfId="301" applyFont="1" applyAlignment="1">
      <alignment horizontal="left" vertical="center"/>
      <protection/>
    </xf>
    <xf numFmtId="4" fontId="31" fillId="0" borderId="0" xfId="301" applyNumberFormat="1" applyFont="1" applyAlignment="1">
      <alignment horizontal="left" vertical="center"/>
      <protection/>
    </xf>
    <xf numFmtId="180" fontId="26" fillId="0" borderId="0" xfId="301" applyNumberFormat="1" applyFont="1" applyAlignment="1">
      <alignment horizontal="right" vertical="center"/>
      <protection/>
    </xf>
    <xf numFmtId="0" fontId="30" fillId="0" borderId="0" xfId="285" applyFont="1" applyAlignment="1">
      <alignment horizontal="center"/>
      <protection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3" fontId="26" fillId="0" borderId="0" xfId="297" applyNumberFormat="1" applyFont="1">
      <alignment/>
      <protection/>
    </xf>
    <xf numFmtId="3" fontId="26" fillId="0" borderId="0" xfId="0" applyNumberFormat="1" applyFont="1" applyAlignment="1">
      <alignment/>
    </xf>
    <xf numFmtId="0" fontId="27" fillId="56" borderId="19" xfId="301" applyFont="1" applyFill="1" applyBorder="1" applyAlignment="1">
      <alignment horizontal="left" vertical="center" wrapText="1"/>
      <protection/>
    </xf>
    <xf numFmtId="0" fontId="29" fillId="56" borderId="19" xfId="0" applyFont="1" applyFill="1" applyBorder="1" applyAlignment="1">
      <alignment/>
    </xf>
    <xf numFmtId="0" fontId="29" fillId="56" borderId="0" xfId="0" applyFont="1" applyFill="1" applyAlignment="1">
      <alignment/>
    </xf>
    <xf numFmtId="0" fontId="29" fillId="56" borderId="20" xfId="0" applyFont="1" applyFill="1" applyBorder="1" applyAlignment="1">
      <alignment/>
    </xf>
    <xf numFmtId="0" fontId="26" fillId="56" borderId="19" xfId="301" applyFont="1" applyFill="1" applyBorder="1" applyAlignment="1">
      <alignment horizontal="left" vertical="center" wrapText="1"/>
      <protection/>
    </xf>
    <xf numFmtId="3" fontId="26" fillId="56" borderId="19" xfId="296" applyNumberFormat="1" applyFont="1" applyFill="1" applyBorder="1" applyAlignment="1">
      <alignment horizontal="right"/>
      <protection/>
    </xf>
    <xf numFmtId="180" fontId="26" fillId="56" borderId="0" xfId="301" applyNumberFormat="1" applyFont="1" applyFill="1" applyAlignment="1">
      <alignment horizontal="right" vertical="center" wrapText="1"/>
      <protection/>
    </xf>
    <xf numFmtId="0" fontId="32" fillId="56" borderId="0" xfId="300" applyFont="1" applyFill="1" applyAlignment="1">
      <alignment vertical="center" wrapText="1"/>
      <protection/>
    </xf>
    <xf numFmtId="0" fontId="26" fillId="56" borderId="19" xfId="17" applyFont="1" applyFill="1" applyBorder="1">
      <alignment/>
      <protection/>
    </xf>
    <xf numFmtId="172" fontId="28" fillId="56" borderId="19" xfId="17" applyNumberFormat="1" applyFont="1" applyFill="1" applyBorder="1">
      <alignment/>
      <protection/>
    </xf>
    <xf numFmtId="172" fontId="29" fillId="56" borderId="19" xfId="17" applyNumberFormat="1" applyFont="1" applyFill="1" applyBorder="1">
      <alignment/>
      <protection/>
    </xf>
    <xf numFmtId="172" fontId="26" fillId="56" borderId="19" xfId="17" applyNumberFormat="1" applyFont="1" applyFill="1" applyBorder="1">
      <alignment/>
      <protection/>
    </xf>
    <xf numFmtId="172" fontId="26" fillId="56" borderId="19" xfId="17" applyNumberFormat="1" applyFont="1" applyFill="1" applyBorder="1" applyAlignment="1">
      <alignment horizontal="left"/>
      <protection/>
    </xf>
    <xf numFmtId="172" fontId="27" fillId="56" borderId="19" xfId="17" applyNumberFormat="1" applyFont="1" applyFill="1" applyBorder="1">
      <alignment/>
      <protection/>
    </xf>
    <xf numFmtId="172" fontId="29" fillId="56" borderId="19" xfId="17" applyNumberFormat="1" applyFont="1" applyFill="1" applyBorder="1" applyAlignment="1">
      <alignment wrapText="1"/>
      <protection/>
    </xf>
    <xf numFmtId="172" fontId="26" fillId="56" borderId="19" xfId="17" applyNumberFormat="1" applyFont="1" applyFill="1" applyBorder="1" applyAlignment="1">
      <alignment wrapText="1"/>
      <protection/>
    </xf>
    <xf numFmtId="172" fontId="27" fillId="56" borderId="21" xfId="17" applyNumberFormat="1" applyFont="1" applyFill="1" applyBorder="1">
      <alignment/>
      <protection/>
    </xf>
    <xf numFmtId="180" fontId="29" fillId="56" borderId="0" xfId="301" applyNumberFormat="1" applyFont="1" applyFill="1" applyAlignment="1">
      <alignment horizontal="right" vertical="center" wrapText="1"/>
      <protection/>
    </xf>
    <xf numFmtId="0" fontId="26" fillId="0" borderId="0" xfId="0" applyFont="1" applyAlignment="1">
      <alignment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297" applyFont="1" applyAlignment="1">
      <alignment horizontal="center"/>
      <protection/>
    </xf>
    <xf numFmtId="3" fontId="26" fillId="0" borderId="0" xfId="297" applyNumberFormat="1" applyFont="1" applyAlignment="1">
      <alignment horizontal="center"/>
      <protection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26" fillId="56" borderId="0" xfId="301" applyFont="1" applyFill="1" applyAlignment="1">
      <alignment horizontal="left" vertical="center" wrapText="1"/>
      <protection/>
    </xf>
    <xf numFmtId="3" fontId="28" fillId="56" borderId="22" xfId="0" applyNumberFormat="1" applyFont="1" applyFill="1" applyBorder="1" applyAlignment="1">
      <alignment/>
    </xf>
    <xf numFmtId="3" fontId="28" fillId="56" borderId="21" xfId="0" applyNumberFormat="1" applyFont="1" applyFill="1" applyBorder="1" applyAlignment="1">
      <alignment/>
    </xf>
    <xf numFmtId="3" fontId="28" fillId="56" borderId="23" xfId="0" applyNumberFormat="1" applyFont="1" applyFill="1" applyBorder="1" applyAlignment="1">
      <alignment/>
    </xf>
    <xf numFmtId="3" fontId="29" fillId="56" borderId="0" xfId="0" applyNumberFormat="1" applyFont="1" applyFill="1" applyAlignment="1">
      <alignment/>
    </xf>
    <xf numFmtId="3" fontId="29" fillId="56" borderId="19" xfId="0" applyNumberFormat="1" applyFont="1" applyFill="1" applyBorder="1" applyAlignment="1">
      <alignment/>
    </xf>
    <xf numFmtId="3" fontId="29" fillId="56" borderId="20" xfId="0" applyNumberFormat="1" applyFont="1" applyFill="1" applyBorder="1" applyAlignment="1">
      <alignment/>
    </xf>
    <xf numFmtId="180" fontId="29" fillId="56" borderId="19" xfId="0" applyNumberFormat="1" applyFont="1" applyFill="1" applyBorder="1" applyAlignment="1">
      <alignment/>
    </xf>
    <xf numFmtId="180" fontId="29" fillId="56" borderId="0" xfId="0" applyNumberFormat="1" applyFont="1" applyFill="1" applyAlignment="1">
      <alignment/>
    </xf>
    <xf numFmtId="180" fontId="29" fillId="56" borderId="20" xfId="0" applyNumberFormat="1" applyFont="1" applyFill="1" applyBorder="1" applyAlignment="1">
      <alignment/>
    </xf>
    <xf numFmtId="3" fontId="27" fillId="56" borderId="19" xfId="301" applyNumberFormat="1" applyFont="1" applyFill="1" applyBorder="1" applyAlignment="1">
      <alignment horizontal="left" vertical="center" wrapText="1"/>
      <protection/>
    </xf>
    <xf numFmtId="3" fontId="26" fillId="56" borderId="19" xfId="301" applyNumberFormat="1" applyFont="1" applyFill="1" applyBorder="1" applyAlignment="1">
      <alignment horizontal="left" vertical="center" wrapText="1"/>
      <protection/>
    </xf>
    <xf numFmtId="180" fontId="29" fillId="56" borderId="19" xfId="0" applyNumberFormat="1" applyFont="1" applyFill="1" applyBorder="1" applyAlignment="1">
      <alignment horizontal="right" wrapText="1"/>
    </xf>
    <xf numFmtId="180" fontId="29" fillId="56" borderId="0" xfId="0" applyNumberFormat="1" applyFont="1" applyFill="1" applyAlignment="1">
      <alignment horizontal="right" wrapText="1"/>
    </xf>
    <xf numFmtId="180" fontId="29" fillId="56" borderId="20" xfId="0" applyNumberFormat="1" applyFont="1" applyFill="1" applyBorder="1" applyAlignment="1">
      <alignment horizontal="right" wrapText="1"/>
    </xf>
    <xf numFmtId="3" fontId="26" fillId="56" borderId="0" xfId="301" applyNumberFormat="1" applyFont="1" applyFill="1" applyAlignment="1">
      <alignment horizontal="right" wrapText="1"/>
      <protection/>
    </xf>
    <xf numFmtId="0" fontId="6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165" fontId="29" fillId="0" borderId="0" xfId="0" applyNumberFormat="1" applyFont="1" applyAlignment="1">
      <alignment/>
    </xf>
    <xf numFmtId="2" fontId="29" fillId="0" borderId="0" xfId="0" applyNumberFormat="1" applyFont="1" applyAlignment="1">
      <alignment horizontal="right"/>
    </xf>
    <xf numFmtId="3" fontId="26" fillId="56" borderId="0" xfId="296" applyNumberFormat="1" applyFont="1" applyFill="1" applyAlignment="1">
      <alignment horizontal="right"/>
      <protection/>
    </xf>
    <xf numFmtId="3" fontId="29" fillId="56" borderId="20" xfId="301" applyNumberFormat="1" applyFont="1" applyFill="1" applyBorder="1" applyAlignment="1">
      <alignment horizontal="right" wrapText="1"/>
      <protection/>
    </xf>
    <xf numFmtId="3" fontId="26" fillId="56" borderId="19" xfId="301" applyNumberFormat="1" applyFont="1" applyFill="1" applyBorder="1" applyAlignment="1">
      <alignment horizontal="right"/>
      <protection/>
    </xf>
    <xf numFmtId="3" fontId="29" fillId="56" borderId="0" xfId="301" applyNumberFormat="1" applyFont="1" applyFill="1" applyAlignment="1">
      <alignment horizontal="right" wrapText="1"/>
      <protection/>
    </xf>
    <xf numFmtId="180" fontId="29" fillId="56" borderId="20" xfId="301" applyNumberFormat="1" applyFont="1" applyFill="1" applyBorder="1" applyAlignment="1">
      <alignment horizontal="right" wrapText="1"/>
      <protection/>
    </xf>
    <xf numFmtId="180" fontId="26" fillId="56" borderId="19" xfId="301" applyNumberFormat="1" applyFont="1" applyFill="1" applyBorder="1" applyAlignment="1">
      <alignment horizontal="right" wrapText="1"/>
      <protection/>
    </xf>
    <xf numFmtId="180" fontId="29" fillId="56" borderId="0" xfId="301" applyNumberFormat="1" applyFont="1" applyFill="1" applyAlignment="1">
      <alignment horizontal="right" wrapText="1"/>
      <protection/>
    </xf>
    <xf numFmtId="3" fontId="29" fillId="56" borderId="0" xfId="0" applyNumberFormat="1" applyFont="1" applyFill="1" applyAlignment="1">
      <alignment horizontal="right"/>
    </xf>
    <xf numFmtId="3" fontId="29" fillId="56" borderId="20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56" borderId="24" xfId="0" applyFont="1" applyFill="1" applyBorder="1" applyAlignment="1">
      <alignment/>
    </xf>
    <xf numFmtId="0" fontId="29" fillId="56" borderId="25" xfId="0" applyFont="1" applyFill="1" applyBorder="1" applyAlignment="1">
      <alignment/>
    </xf>
    <xf numFmtId="0" fontId="29" fillId="56" borderId="26" xfId="0" applyFont="1" applyFill="1" applyBorder="1" applyAlignment="1">
      <alignment horizontal="left"/>
    </xf>
    <xf numFmtId="180" fontId="29" fillId="56" borderId="19" xfId="301" applyNumberFormat="1" applyFont="1" applyFill="1" applyBorder="1" applyAlignment="1">
      <alignment horizontal="right" wrapText="1"/>
      <protection/>
    </xf>
    <xf numFmtId="180" fontId="68" fillId="56" borderId="0" xfId="0" applyNumberFormat="1" applyFont="1" applyFill="1" applyAlignment="1">
      <alignment wrapText="1"/>
    </xf>
    <xf numFmtId="0" fontId="28" fillId="56" borderId="0" xfId="0" applyFont="1" applyFill="1" applyAlignment="1">
      <alignment/>
    </xf>
    <xf numFmtId="0" fontId="26" fillId="56" borderId="0" xfId="17" applyFont="1" applyFill="1">
      <alignment/>
      <protection/>
    </xf>
    <xf numFmtId="0" fontId="34" fillId="56" borderId="27" xfId="301" applyFont="1" applyFill="1" applyBorder="1" applyAlignment="1">
      <alignment horizontal="left" vertical="center" wrapText="1"/>
      <protection/>
    </xf>
    <xf numFmtId="180" fontId="34" fillId="56" borderId="27" xfId="301" applyNumberFormat="1" applyFont="1" applyFill="1" applyBorder="1" applyAlignment="1">
      <alignment horizontal="right" vertical="center" wrapText="1"/>
      <protection/>
    </xf>
    <xf numFmtId="180" fontId="35" fillId="56" borderId="27" xfId="301" applyNumberFormat="1" applyFont="1" applyFill="1" applyBorder="1" applyAlignment="1">
      <alignment horizontal="right" vertical="center" wrapText="1"/>
      <protection/>
    </xf>
    <xf numFmtId="180" fontId="34" fillId="0" borderId="0" xfId="301" applyNumberFormat="1" applyFont="1" applyAlignment="1">
      <alignment horizontal="left" vertical="center"/>
      <protection/>
    </xf>
    <xf numFmtId="0" fontId="34" fillId="0" borderId="0" xfId="301" applyFont="1" applyAlignment="1">
      <alignment horizontal="left" vertical="center"/>
      <protection/>
    </xf>
    <xf numFmtId="180" fontId="34" fillId="0" borderId="0" xfId="301" applyNumberFormat="1" applyFont="1" applyAlignment="1">
      <alignment horizontal="right" vertical="center" wrapText="1"/>
      <protection/>
    </xf>
    <xf numFmtId="4" fontId="34" fillId="0" borderId="0" xfId="301" applyNumberFormat="1" applyFont="1" applyAlignment="1">
      <alignment horizontal="left" vertical="center"/>
      <protection/>
    </xf>
    <xf numFmtId="165" fontId="34" fillId="0" borderId="0" xfId="217" applyFont="1" applyAlignment="1">
      <alignment horizontal="left" vertical="center"/>
    </xf>
    <xf numFmtId="0" fontId="36" fillId="0" borderId="0" xfId="0" applyFont="1" applyAlignment="1">
      <alignment/>
    </xf>
    <xf numFmtId="4" fontId="26" fillId="56" borderId="0" xfId="301" applyNumberFormat="1" applyFont="1" applyFill="1" applyAlignment="1">
      <alignment horizontal="left" vertical="center"/>
      <protection/>
    </xf>
    <xf numFmtId="165" fontId="26" fillId="56" borderId="0" xfId="217" applyFont="1" applyFill="1" applyAlignment="1">
      <alignment horizontal="left" vertical="center"/>
    </xf>
    <xf numFmtId="0" fontId="26" fillId="56" borderId="0" xfId="301" applyFont="1" applyFill="1" applyAlignment="1">
      <alignment horizontal="left" vertical="center"/>
      <protection/>
    </xf>
    <xf numFmtId="0" fontId="37" fillId="56" borderId="0" xfId="0" applyFont="1" applyFill="1" applyAlignment="1">
      <alignment/>
    </xf>
    <xf numFmtId="180" fontId="26" fillId="56" borderId="0" xfId="301" applyNumberFormat="1" applyFont="1" applyFill="1" applyAlignment="1">
      <alignment horizontal="right" vertical="center"/>
      <protection/>
    </xf>
    <xf numFmtId="180" fontId="26" fillId="56" borderId="0" xfId="301" applyNumberFormat="1" applyFont="1" applyFill="1" applyAlignment="1">
      <alignment horizontal="left" vertical="center"/>
      <protection/>
    </xf>
    <xf numFmtId="3" fontId="29" fillId="56" borderId="28" xfId="0" applyNumberFormat="1" applyFont="1" applyFill="1" applyBorder="1" applyAlignment="1">
      <alignment horizontal="right"/>
    </xf>
    <xf numFmtId="3" fontId="26" fillId="56" borderId="29" xfId="301" applyNumberFormat="1" applyFont="1" applyFill="1" applyBorder="1" applyAlignment="1">
      <alignment horizontal="right"/>
      <protection/>
    </xf>
    <xf numFmtId="0" fontId="26" fillId="56" borderId="21" xfId="301" applyFont="1" applyFill="1" applyBorder="1" applyAlignment="1">
      <alignment horizontal="left" vertical="center" wrapText="1"/>
      <protection/>
    </xf>
    <xf numFmtId="180" fontId="26" fillId="56" borderId="21" xfId="301" applyNumberFormat="1" applyFont="1" applyFill="1" applyBorder="1" applyAlignment="1">
      <alignment horizontal="right" wrapText="1"/>
      <protection/>
    </xf>
    <xf numFmtId="180" fontId="29" fillId="56" borderId="22" xfId="0" applyNumberFormat="1" applyFont="1" applyFill="1" applyBorder="1" applyAlignment="1">
      <alignment horizontal="right" wrapText="1"/>
    </xf>
    <xf numFmtId="180" fontId="26" fillId="56" borderId="22" xfId="301" applyNumberFormat="1" applyFont="1" applyFill="1" applyBorder="1" applyAlignment="1">
      <alignment horizontal="right" wrapText="1"/>
      <protection/>
    </xf>
    <xf numFmtId="180" fontId="26" fillId="56" borderId="23" xfId="301" applyNumberFormat="1" applyFont="1" applyFill="1" applyBorder="1" applyAlignment="1">
      <alignment horizontal="right" wrapText="1"/>
      <protection/>
    </xf>
    <xf numFmtId="3" fontId="27" fillId="56" borderId="28" xfId="301" applyNumberFormat="1" applyFont="1" applyFill="1" applyBorder="1" applyAlignment="1">
      <alignment horizontal="right" wrapText="1"/>
      <protection/>
    </xf>
    <xf numFmtId="3" fontId="69" fillId="56" borderId="0" xfId="0" applyNumberFormat="1" applyFont="1" applyFill="1" applyAlignment="1">
      <alignment horizontal="right"/>
    </xf>
    <xf numFmtId="3" fontId="69" fillId="56" borderId="0" xfId="301" applyNumberFormat="1" applyFont="1" applyFill="1" applyAlignment="1">
      <alignment horizontal="right" wrapText="1"/>
      <protection/>
    </xf>
    <xf numFmtId="3" fontId="26" fillId="56" borderId="24" xfId="296" applyNumberFormat="1" applyFont="1" applyFill="1" applyBorder="1" applyAlignment="1">
      <alignment horizontal="right"/>
      <protection/>
    </xf>
    <xf numFmtId="3" fontId="26" fillId="56" borderId="27" xfId="296" applyNumberFormat="1" applyFont="1" applyFill="1" applyBorder="1" applyAlignment="1">
      <alignment horizontal="right"/>
      <protection/>
    </xf>
    <xf numFmtId="0" fontId="27" fillId="56" borderId="28" xfId="301" applyFont="1" applyFill="1" applyBorder="1" applyAlignment="1">
      <alignment horizontal="left" vertical="center" wrapText="1"/>
      <protection/>
    </xf>
    <xf numFmtId="3" fontId="26" fillId="56" borderId="28" xfId="296" applyNumberFormat="1" applyFont="1" applyFill="1" applyBorder="1" applyAlignment="1">
      <alignment horizontal="right"/>
      <protection/>
    </xf>
    <xf numFmtId="3" fontId="28" fillId="56" borderId="28" xfId="301" applyNumberFormat="1" applyFont="1" applyFill="1" applyBorder="1" applyAlignment="1">
      <alignment horizontal="right" wrapText="1"/>
      <protection/>
    </xf>
    <xf numFmtId="0" fontId="69" fillId="0" borderId="0" xfId="0" applyFont="1" applyAlignment="1">
      <alignment/>
    </xf>
    <xf numFmtId="0" fontId="69" fillId="56" borderId="0" xfId="301" applyFont="1" applyFill="1" applyAlignment="1">
      <alignment horizontal="left" vertical="center" wrapText="1"/>
      <protection/>
    </xf>
    <xf numFmtId="3" fontId="69" fillId="56" borderId="0" xfId="301" applyNumberFormat="1" applyFont="1" applyFill="1" applyAlignment="1">
      <alignment horizontal="right"/>
      <protection/>
    </xf>
    <xf numFmtId="0" fontId="70" fillId="0" borderId="0" xfId="0" applyFont="1" applyAlignment="1">
      <alignment/>
    </xf>
    <xf numFmtId="0" fontId="69" fillId="56" borderId="0" xfId="0" applyFont="1" applyFill="1" applyAlignment="1">
      <alignment horizontal="left"/>
    </xf>
    <xf numFmtId="0" fontId="34" fillId="56" borderId="0" xfId="301" applyFont="1" applyFill="1" applyAlignment="1">
      <alignment horizontal="left" vertical="center" wrapText="1"/>
      <protection/>
    </xf>
    <xf numFmtId="180" fontId="34" fillId="56" borderId="0" xfId="301" applyNumberFormat="1" applyFont="1" applyFill="1" applyAlignment="1">
      <alignment horizontal="right" vertical="center" wrapText="1"/>
      <protection/>
    </xf>
    <xf numFmtId="180" fontId="35" fillId="56" borderId="0" xfId="301" applyNumberFormat="1" applyFont="1" applyFill="1" applyAlignment="1">
      <alignment horizontal="right" vertical="center" wrapText="1"/>
      <protection/>
    </xf>
    <xf numFmtId="0" fontId="34" fillId="56" borderId="0" xfId="301" applyFont="1" applyFill="1" applyAlignment="1" quotePrefix="1">
      <alignment horizontal="left" vertical="center" wrapText="1"/>
      <protection/>
    </xf>
    <xf numFmtId="0" fontId="34" fillId="56" borderId="27" xfId="301" applyFont="1" applyFill="1" applyBorder="1" applyAlignment="1" quotePrefix="1">
      <alignment horizontal="left" vertical="center" wrapText="1"/>
      <protection/>
    </xf>
    <xf numFmtId="0" fontId="34" fillId="56" borderId="30" xfId="301" applyFont="1" applyFill="1" applyBorder="1" applyAlignment="1">
      <alignment horizontal="left" vertical="center" wrapText="1"/>
      <protection/>
    </xf>
    <xf numFmtId="180" fontId="34" fillId="56" borderId="30" xfId="301" applyNumberFormat="1" applyFont="1" applyFill="1" applyBorder="1" applyAlignment="1">
      <alignment horizontal="right" vertical="center" wrapText="1"/>
      <protection/>
    </xf>
    <xf numFmtId="180" fontId="35" fillId="56" borderId="30" xfId="301" applyNumberFormat="1" applyFont="1" applyFill="1" applyBorder="1" applyAlignment="1">
      <alignment horizontal="right" vertical="center" wrapText="1"/>
      <protection/>
    </xf>
    <xf numFmtId="164" fontId="69" fillId="0" borderId="0" xfId="301" applyNumberFormat="1" applyFont="1" applyAlignment="1">
      <alignment horizontal="left" vertical="center"/>
      <protection/>
    </xf>
    <xf numFmtId="4" fontId="69" fillId="0" borderId="0" xfId="301" applyNumberFormat="1" applyFont="1" applyAlignment="1">
      <alignment horizontal="left" vertical="center"/>
      <protection/>
    </xf>
    <xf numFmtId="165" fontId="69" fillId="0" borderId="0" xfId="217" applyFont="1" applyAlignment="1">
      <alignment horizontal="left" vertical="center"/>
    </xf>
    <xf numFmtId="0" fontId="69" fillId="0" borderId="0" xfId="301" applyFont="1" applyAlignment="1">
      <alignment horizontal="left" vertical="center"/>
      <protection/>
    </xf>
    <xf numFmtId="0" fontId="71" fillId="0" borderId="0" xfId="0" applyFont="1" applyAlignment="1">
      <alignment/>
    </xf>
    <xf numFmtId="180" fontId="69" fillId="0" borderId="0" xfId="301" applyNumberFormat="1" applyFont="1" applyAlignment="1">
      <alignment horizontal="right" vertical="center" wrapText="1"/>
      <protection/>
    </xf>
    <xf numFmtId="0" fontId="70" fillId="57" borderId="0" xfId="301" applyFont="1" applyFill="1" applyAlignment="1">
      <alignment horizontal="left" vertical="center" wrapText="1"/>
      <protection/>
    </xf>
    <xf numFmtId="180" fontId="70" fillId="57" borderId="0" xfId="301" applyNumberFormat="1" applyFont="1" applyFill="1" applyAlignment="1">
      <alignment horizontal="right" vertical="center" wrapText="1"/>
      <protection/>
    </xf>
    <xf numFmtId="0" fontId="72" fillId="57" borderId="0" xfId="300" applyFont="1" applyFill="1" applyAlignment="1">
      <alignment horizontal="left" vertical="center" wrapText="1"/>
      <protection/>
    </xf>
    <xf numFmtId="0" fontId="28" fillId="57" borderId="0" xfId="301" applyFont="1" applyFill="1" applyAlignment="1">
      <alignment horizontal="right" vertical="center" wrapText="1"/>
      <protection/>
    </xf>
    <xf numFmtId="3" fontId="28" fillId="57" borderId="0" xfId="301" applyNumberFormat="1" applyFont="1" applyFill="1" applyAlignment="1">
      <alignment horizontal="right" vertical="center" wrapText="1"/>
      <protection/>
    </xf>
    <xf numFmtId="0" fontId="27" fillId="55" borderId="30" xfId="301" applyFont="1" applyFill="1" applyBorder="1" applyAlignment="1">
      <alignment horizontal="left" vertical="center" wrapText="1"/>
      <protection/>
    </xf>
    <xf numFmtId="3" fontId="26" fillId="56" borderId="19" xfId="17" applyNumberFormat="1" applyFont="1" applyFill="1" applyBorder="1">
      <alignment/>
      <protection/>
    </xf>
    <xf numFmtId="180" fontId="29" fillId="56" borderId="27" xfId="0" applyNumberFormat="1" applyFont="1" applyFill="1" applyBorder="1" applyAlignment="1">
      <alignment horizontal="right" wrapText="1"/>
    </xf>
    <xf numFmtId="180" fontId="29" fillId="56" borderId="31" xfId="0" applyNumberFormat="1" applyFont="1" applyFill="1" applyBorder="1" applyAlignment="1">
      <alignment horizontal="right" wrapText="1"/>
    </xf>
    <xf numFmtId="172" fontId="26" fillId="56" borderId="19" xfId="17" applyNumberFormat="1" applyFont="1" applyFill="1" applyBorder="1" applyAlignment="1">
      <alignment horizontal="left" vertical="center" wrapText="1"/>
      <protection/>
    </xf>
    <xf numFmtId="3" fontId="29" fillId="56" borderId="20" xfId="0" applyNumberFormat="1" applyFont="1" applyFill="1" applyBorder="1" applyAlignment="1">
      <alignment vertical="center"/>
    </xf>
    <xf numFmtId="3" fontId="29" fillId="56" borderId="0" xfId="0" applyNumberFormat="1" applyFont="1" applyFill="1" applyAlignment="1">
      <alignment vertical="center"/>
    </xf>
    <xf numFmtId="3" fontId="29" fillId="56" borderId="19" xfId="0" applyNumberFormat="1" applyFont="1" applyFill="1" applyBorder="1" applyAlignment="1">
      <alignment vertical="center"/>
    </xf>
    <xf numFmtId="0" fontId="29" fillId="56" borderId="0" xfId="0" applyFont="1" applyFill="1" applyAlignment="1">
      <alignment vertical="center"/>
    </xf>
    <xf numFmtId="180" fontId="29" fillId="56" borderId="20" xfId="0" applyNumberFormat="1" applyFont="1" applyFill="1" applyBorder="1" applyAlignment="1">
      <alignment vertical="center"/>
    </xf>
    <xf numFmtId="3" fontId="29" fillId="56" borderId="25" xfId="0" applyNumberFormat="1" applyFont="1" applyFill="1" applyBorder="1" applyAlignment="1">
      <alignment/>
    </xf>
    <xf numFmtId="180" fontId="29" fillId="56" borderId="25" xfId="0" applyNumberFormat="1" applyFont="1" applyFill="1" applyBorder="1" applyAlignment="1">
      <alignment horizontal="right" wrapText="1"/>
    </xf>
    <xf numFmtId="180" fontId="29" fillId="56" borderId="25" xfId="0" applyNumberFormat="1" applyFont="1" applyFill="1" applyBorder="1" applyAlignment="1">
      <alignment vertical="center"/>
    </xf>
    <xf numFmtId="180" fontId="29" fillId="56" borderId="25" xfId="0" applyNumberFormat="1" applyFont="1" applyFill="1" applyBorder="1" applyAlignment="1">
      <alignment/>
    </xf>
    <xf numFmtId="3" fontId="28" fillId="56" borderId="32" xfId="0" applyNumberFormat="1" applyFont="1" applyFill="1" applyBorder="1" applyAlignment="1">
      <alignment/>
    </xf>
    <xf numFmtId="164" fontId="26" fillId="0" borderId="0" xfId="0" applyNumberFormat="1" applyFont="1" applyAlignment="1">
      <alignment horizontal="right"/>
    </xf>
    <xf numFmtId="3" fontId="26" fillId="56" borderId="33" xfId="296" applyNumberFormat="1" applyFont="1" applyFill="1" applyBorder="1" applyAlignment="1">
      <alignment horizontal="right"/>
      <protection/>
    </xf>
    <xf numFmtId="3" fontId="26" fillId="56" borderId="31" xfId="296" applyNumberFormat="1" applyFont="1" applyFill="1" applyBorder="1" applyAlignment="1">
      <alignment horizontal="right"/>
      <protection/>
    </xf>
    <xf numFmtId="3" fontId="28" fillId="56" borderId="30" xfId="0" applyNumberFormat="1" applyFont="1" applyFill="1" applyBorder="1" applyAlignment="1">
      <alignment horizontal="right"/>
    </xf>
    <xf numFmtId="3" fontId="27" fillId="56" borderId="30" xfId="0" applyNumberFormat="1" applyFont="1" applyFill="1" applyBorder="1" applyAlignment="1">
      <alignment horizontal="right"/>
    </xf>
    <xf numFmtId="3" fontId="27" fillId="56" borderId="34" xfId="0" applyNumberFormat="1" applyFont="1" applyFill="1" applyBorder="1" applyAlignment="1">
      <alignment horizontal="right"/>
    </xf>
    <xf numFmtId="180" fontId="26" fillId="56" borderId="0" xfId="296" applyNumberFormat="1" applyFont="1" applyFill="1" applyAlignment="1">
      <alignment horizontal="right"/>
      <protection/>
    </xf>
    <xf numFmtId="180" fontId="26" fillId="56" borderId="33" xfId="296" applyNumberFormat="1" applyFont="1" applyFill="1" applyBorder="1" applyAlignment="1">
      <alignment horizontal="right"/>
      <protection/>
    </xf>
    <xf numFmtId="180" fontId="26" fillId="56" borderId="27" xfId="296" applyNumberFormat="1" applyFont="1" applyFill="1" applyBorder="1" applyAlignment="1">
      <alignment horizontal="right"/>
      <protection/>
    </xf>
    <xf numFmtId="180" fontId="26" fillId="56" borderId="31" xfId="296" applyNumberFormat="1" applyFont="1" applyFill="1" applyBorder="1" applyAlignment="1">
      <alignment horizontal="right"/>
      <protection/>
    </xf>
    <xf numFmtId="0" fontId="29" fillId="56" borderId="35" xfId="0" applyFont="1" applyFill="1" applyBorder="1" applyAlignment="1">
      <alignment horizontal="left"/>
    </xf>
    <xf numFmtId="0" fontId="29" fillId="56" borderId="0" xfId="0" applyFont="1" applyFill="1" applyAlignment="1">
      <alignment horizontal="left"/>
    </xf>
    <xf numFmtId="0" fontId="29" fillId="56" borderId="30" xfId="0" applyFont="1" applyFill="1" applyBorder="1" applyAlignment="1">
      <alignment horizontal="left"/>
    </xf>
    <xf numFmtId="3" fontId="26" fillId="56" borderId="0" xfId="301" applyNumberFormat="1" applyFont="1" applyFill="1" applyAlignment="1">
      <alignment horizontal="right"/>
      <protection/>
    </xf>
    <xf numFmtId="180" fontId="26" fillId="56" borderId="0" xfId="301" applyNumberFormat="1" applyFont="1" applyFill="1" applyAlignment="1">
      <alignment horizontal="right" wrapText="1"/>
      <protection/>
    </xf>
    <xf numFmtId="3" fontId="26" fillId="56" borderId="0" xfId="301" applyNumberFormat="1" applyFont="1" applyFill="1" applyAlignment="1">
      <alignment horizontal="right" vertical="center" wrapText="1"/>
      <protection/>
    </xf>
    <xf numFmtId="3" fontId="69" fillId="56" borderId="0" xfId="301" applyNumberFormat="1" applyFont="1" applyFill="1" applyAlignment="1">
      <alignment horizontal="right" vertical="center" wrapText="1"/>
      <protection/>
    </xf>
    <xf numFmtId="3" fontId="27" fillId="56" borderId="28" xfId="301" applyNumberFormat="1" applyFont="1" applyFill="1" applyBorder="1" applyAlignment="1">
      <alignment horizontal="right" vertical="center" wrapText="1"/>
      <protection/>
    </xf>
    <xf numFmtId="3" fontId="29" fillId="56" borderId="0" xfId="0" applyNumberFormat="1" applyFont="1" applyFill="1" applyAlignment="1">
      <alignment horizontal="right"/>
    </xf>
    <xf numFmtId="3" fontId="29" fillId="56" borderId="27" xfId="0" applyNumberFormat="1" applyFont="1" applyFill="1" applyBorder="1" applyAlignment="1">
      <alignment horizontal="right"/>
    </xf>
    <xf numFmtId="0" fontId="27" fillId="56" borderId="36" xfId="301" applyFont="1" applyFill="1" applyBorder="1" applyAlignment="1">
      <alignment horizontal="left" vertical="center" wrapText="1"/>
      <protection/>
    </xf>
    <xf numFmtId="0" fontId="27" fillId="56" borderId="30" xfId="301" applyFont="1" applyFill="1" applyBorder="1" applyAlignment="1">
      <alignment horizontal="left" vertical="center" wrapText="1"/>
      <protection/>
    </xf>
    <xf numFmtId="3" fontId="29" fillId="56" borderId="30" xfId="0" applyNumberFormat="1" applyFont="1" applyFill="1" applyBorder="1" applyAlignment="1">
      <alignment/>
    </xf>
    <xf numFmtId="3" fontId="27" fillId="56" borderId="0" xfId="301" applyNumberFormat="1" applyFont="1" applyFill="1" applyAlignment="1">
      <alignment horizontal="right" vertical="center" wrapText="1"/>
      <protection/>
    </xf>
    <xf numFmtId="3" fontId="26" fillId="56" borderId="0" xfId="301" applyNumberFormat="1" applyFont="1" applyFill="1" applyAlignment="1">
      <alignment vertical="center" wrapText="1"/>
      <protection/>
    </xf>
    <xf numFmtId="3" fontId="27" fillId="56" borderId="0" xfId="301" applyNumberFormat="1" applyFont="1" applyFill="1" applyAlignment="1">
      <alignment vertical="center" wrapText="1"/>
      <protection/>
    </xf>
    <xf numFmtId="0" fontId="29" fillId="56" borderId="30" xfId="0" applyFont="1" applyFill="1" applyBorder="1" applyAlignment="1">
      <alignment/>
    </xf>
    <xf numFmtId="180" fontId="26" fillId="56" borderId="22" xfId="301" applyNumberFormat="1" applyFont="1" applyFill="1" applyBorder="1" applyAlignment="1">
      <alignment horizontal="right" vertical="center" wrapText="1"/>
      <protection/>
    </xf>
    <xf numFmtId="172" fontId="26" fillId="56" borderId="0" xfId="17" applyNumberFormat="1" applyFont="1" applyFill="1">
      <alignment/>
      <protection/>
    </xf>
    <xf numFmtId="3" fontId="26" fillId="56" borderId="0" xfId="17" applyNumberFormat="1" applyFont="1" applyFill="1">
      <alignment/>
      <protection/>
    </xf>
    <xf numFmtId="3" fontId="26" fillId="56" borderId="28" xfId="299" applyNumberFormat="1" applyFont="1" applyFill="1" applyBorder="1">
      <alignment/>
      <protection/>
    </xf>
    <xf numFmtId="180" fontId="29" fillId="56" borderId="0" xfId="17" applyNumberFormat="1" applyFont="1" applyFill="1">
      <alignment/>
      <protection/>
    </xf>
    <xf numFmtId="180" fontId="29" fillId="56" borderId="0" xfId="17" applyNumberFormat="1" applyFont="1" applyFill="1" applyAlignment="1">
      <alignment horizontal="right"/>
      <protection/>
    </xf>
    <xf numFmtId="180" fontId="29" fillId="56" borderId="0" xfId="17" applyNumberFormat="1" applyFont="1" applyFill="1">
      <alignment/>
      <protection/>
    </xf>
    <xf numFmtId="3" fontId="26" fillId="56" borderId="0" xfId="17" applyNumberFormat="1" applyFont="1" applyFill="1" applyAlignment="1">
      <alignment horizontal="right"/>
      <protection/>
    </xf>
    <xf numFmtId="3" fontId="29" fillId="56" borderId="0" xfId="17" applyNumberFormat="1" applyFont="1" applyFill="1" applyAlignment="1">
      <alignment horizontal="right"/>
      <protection/>
    </xf>
    <xf numFmtId="180" fontId="26" fillId="56" borderId="0" xfId="17" applyNumberFormat="1" applyFont="1" applyFill="1" applyAlignment="1">
      <alignment horizontal="right"/>
      <protection/>
    </xf>
    <xf numFmtId="180" fontId="26" fillId="56" borderId="0" xfId="17" applyNumberFormat="1" applyFont="1" applyFill="1">
      <alignment/>
      <protection/>
    </xf>
    <xf numFmtId="180" fontId="26" fillId="56" borderId="0" xfId="17" applyNumberFormat="1" applyFont="1" applyFill="1" applyAlignment="1">
      <alignment horizontal="left"/>
      <protection/>
    </xf>
    <xf numFmtId="180" fontId="26" fillId="56" borderId="0" xfId="17" applyNumberFormat="1" applyFont="1" applyFill="1" applyAlignment="1">
      <alignment horizontal="left" vertical="center" wrapText="1"/>
      <protection/>
    </xf>
    <xf numFmtId="180" fontId="28" fillId="56" borderId="0" xfId="17" applyNumberFormat="1" applyFont="1" applyFill="1">
      <alignment/>
      <protection/>
    </xf>
    <xf numFmtId="180" fontId="29" fillId="56" borderId="0" xfId="17" applyNumberFormat="1" applyFont="1" applyFill="1" applyAlignment="1">
      <alignment wrapText="1"/>
      <protection/>
    </xf>
    <xf numFmtId="180" fontId="27" fillId="56" borderId="22" xfId="17" applyNumberFormat="1" applyFont="1" applyFill="1" applyBorder="1">
      <alignment/>
      <protection/>
    </xf>
    <xf numFmtId="180" fontId="27" fillId="56" borderId="0" xfId="17" applyNumberFormat="1" applyFont="1" applyFill="1">
      <alignment/>
      <protection/>
    </xf>
    <xf numFmtId="180" fontId="26" fillId="56" borderId="0" xfId="17" applyNumberFormat="1" applyFont="1" applyFill="1">
      <alignment/>
      <protection/>
    </xf>
    <xf numFmtId="3" fontId="26" fillId="56" borderId="19" xfId="301" applyNumberFormat="1" applyFont="1" applyFill="1" applyBorder="1" applyAlignment="1">
      <alignment horizontal="right" vertical="center" wrapText="1"/>
      <protection/>
    </xf>
    <xf numFmtId="3" fontId="29" fillId="56" borderId="19" xfId="0" applyNumberFormat="1" applyFont="1" applyFill="1" applyBorder="1" applyAlignment="1">
      <alignment horizontal="right"/>
    </xf>
    <xf numFmtId="3" fontId="29" fillId="56" borderId="24" xfId="0" applyNumberFormat="1" applyFont="1" applyFill="1" applyBorder="1" applyAlignment="1">
      <alignment horizontal="right"/>
    </xf>
    <xf numFmtId="180" fontId="26" fillId="56" borderId="19" xfId="301" applyNumberFormat="1" applyFont="1" applyFill="1" applyBorder="1" applyAlignment="1">
      <alignment horizontal="right" vertical="center" wrapText="1"/>
      <protection/>
    </xf>
    <xf numFmtId="3" fontId="69" fillId="56" borderId="19" xfId="301" applyNumberFormat="1" applyFont="1" applyFill="1" applyBorder="1" applyAlignment="1">
      <alignment horizontal="right" vertical="center" wrapText="1"/>
      <protection/>
    </xf>
    <xf numFmtId="3" fontId="26" fillId="56" borderId="24" xfId="301" applyNumberFormat="1" applyFont="1" applyFill="1" applyBorder="1" applyAlignment="1">
      <alignment horizontal="right" vertical="center" wrapText="1"/>
      <protection/>
    </xf>
    <xf numFmtId="3" fontId="69" fillId="56" borderId="29" xfId="301" applyNumberFormat="1" applyFont="1" applyFill="1" applyBorder="1" applyAlignment="1">
      <alignment horizontal="right" vertical="center" wrapText="1"/>
      <protection/>
    </xf>
    <xf numFmtId="3" fontId="26" fillId="56" borderId="29" xfId="301" applyNumberFormat="1" applyFont="1" applyFill="1" applyBorder="1" applyAlignment="1">
      <alignment horizontal="right" vertical="center" wrapText="1"/>
      <protection/>
    </xf>
    <xf numFmtId="3" fontId="26" fillId="56" borderId="37" xfId="301" applyNumberFormat="1" applyFont="1" applyFill="1" applyBorder="1" applyAlignment="1">
      <alignment horizontal="right" vertical="center" wrapText="1"/>
      <protection/>
    </xf>
    <xf numFmtId="180" fontId="26" fillId="56" borderId="38" xfId="301" applyNumberFormat="1" applyFont="1" applyFill="1" applyBorder="1" applyAlignment="1">
      <alignment horizontal="right" vertical="center" wrapText="1"/>
      <protection/>
    </xf>
    <xf numFmtId="180" fontId="26" fillId="56" borderId="29" xfId="301" applyNumberFormat="1" applyFont="1" applyFill="1" applyBorder="1" applyAlignment="1">
      <alignment horizontal="right" vertical="center" wrapText="1"/>
      <protection/>
    </xf>
    <xf numFmtId="180" fontId="26" fillId="56" borderId="24" xfId="301" applyNumberFormat="1" applyFont="1" applyFill="1" applyBorder="1" applyAlignment="1">
      <alignment horizontal="right" wrapText="1"/>
      <protection/>
    </xf>
    <xf numFmtId="180" fontId="29" fillId="56" borderId="0" xfId="0" applyNumberFormat="1" applyFont="1" applyFill="1" applyAlignment="1">
      <alignment/>
    </xf>
    <xf numFmtId="3" fontId="26" fillId="56" borderId="19" xfId="301" applyNumberFormat="1" applyFont="1" applyFill="1" applyBorder="1" applyAlignment="1">
      <alignment vertical="center" wrapText="1"/>
      <protection/>
    </xf>
    <xf numFmtId="3" fontId="27" fillId="56" borderId="19" xfId="301" applyNumberFormat="1" applyFont="1" applyFill="1" applyBorder="1" applyAlignment="1">
      <alignment vertical="center" wrapText="1"/>
      <protection/>
    </xf>
    <xf numFmtId="3" fontId="27" fillId="56" borderId="19" xfId="301" applyNumberFormat="1" applyFont="1" applyFill="1" applyBorder="1" applyAlignment="1">
      <alignment horizontal="right" vertical="center" wrapText="1"/>
      <protection/>
    </xf>
    <xf numFmtId="180" fontId="29" fillId="56" borderId="19" xfId="17" applyNumberFormat="1" applyFont="1" applyFill="1" applyBorder="1">
      <alignment/>
      <protection/>
    </xf>
    <xf numFmtId="3" fontId="29" fillId="56" borderId="19" xfId="17" applyNumberFormat="1" applyFont="1" applyFill="1" applyBorder="1">
      <alignment/>
      <protection/>
    </xf>
    <xf numFmtId="3" fontId="26" fillId="56" borderId="19" xfId="17" applyNumberFormat="1" applyFont="1" applyFill="1" applyBorder="1" applyAlignment="1">
      <alignment horizontal="right"/>
      <protection/>
    </xf>
    <xf numFmtId="180" fontId="26" fillId="56" borderId="19" xfId="17" applyNumberFormat="1" applyFont="1" applyFill="1" applyBorder="1">
      <alignment/>
      <protection/>
    </xf>
    <xf numFmtId="180" fontId="26" fillId="56" borderId="19" xfId="17" applyNumberFormat="1" applyFont="1" applyFill="1" applyBorder="1" applyAlignment="1">
      <alignment horizontal="right"/>
      <protection/>
    </xf>
    <xf numFmtId="180" fontId="26" fillId="56" borderId="19" xfId="17" applyNumberFormat="1" applyFont="1" applyFill="1" applyBorder="1">
      <alignment/>
      <protection/>
    </xf>
    <xf numFmtId="180" fontId="29" fillId="56" borderId="19" xfId="17" applyNumberFormat="1" applyFont="1" applyFill="1" applyBorder="1" applyAlignment="1">
      <alignment horizontal="right" wrapText="1"/>
      <protection/>
    </xf>
    <xf numFmtId="180" fontId="26" fillId="56" borderId="19" xfId="17" applyNumberFormat="1" applyFont="1" applyFill="1" applyBorder="1" applyAlignment="1">
      <alignment horizontal="right" wrapText="1"/>
      <protection/>
    </xf>
    <xf numFmtId="3" fontId="26" fillId="56" borderId="19" xfId="17" applyNumberFormat="1" applyFont="1" applyFill="1" applyBorder="1">
      <alignment/>
      <protection/>
    </xf>
    <xf numFmtId="172" fontId="26" fillId="56" borderId="21" xfId="17" applyNumberFormat="1" applyFont="1" applyFill="1" applyBorder="1">
      <alignment/>
      <protection/>
    </xf>
    <xf numFmtId="180" fontId="29" fillId="56" borderId="23" xfId="0" applyNumberFormat="1" applyFont="1" applyFill="1" applyBorder="1" applyAlignment="1">
      <alignment horizontal="right" wrapText="1"/>
    </xf>
    <xf numFmtId="180" fontId="29" fillId="56" borderId="21" xfId="0" applyNumberFormat="1" applyFont="1" applyFill="1" applyBorder="1" applyAlignment="1">
      <alignment horizontal="right" wrapText="1"/>
    </xf>
    <xf numFmtId="180" fontId="29" fillId="56" borderId="32" xfId="0" applyNumberFormat="1" applyFont="1" applyFill="1" applyBorder="1" applyAlignment="1">
      <alignment horizontal="right" wrapText="1"/>
    </xf>
    <xf numFmtId="172" fontId="26" fillId="56" borderId="19" xfId="17" applyNumberFormat="1" applyFont="1" applyFill="1" applyBorder="1" applyAlignment="1">
      <alignment horizontal="left" wrapText="1"/>
      <protection/>
    </xf>
    <xf numFmtId="180" fontId="26" fillId="56" borderId="22" xfId="17" applyNumberFormat="1" applyFont="1" applyFill="1" applyBorder="1" applyAlignment="1">
      <alignment horizontal="right"/>
      <protection/>
    </xf>
    <xf numFmtId="172" fontId="27" fillId="56" borderId="19" xfId="17" applyNumberFormat="1" applyFont="1" applyFill="1" applyBorder="1" applyAlignment="1">
      <alignment horizontal="right"/>
      <protection/>
    </xf>
    <xf numFmtId="180" fontId="27" fillId="56" borderId="0" xfId="17" applyNumberFormat="1" applyFont="1" applyFill="1" applyAlignment="1">
      <alignment horizontal="right"/>
      <protection/>
    </xf>
    <xf numFmtId="3" fontId="29" fillId="56" borderId="20" xfId="0" applyNumberFormat="1" applyFont="1" applyFill="1" applyBorder="1" applyAlignment="1">
      <alignment horizontal="right"/>
    </xf>
    <xf numFmtId="3" fontId="29" fillId="56" borderId="25" xfId="0" applyNumberFormat="1" applyFont="1" applyFill="1" applyBorder="1" applyAlignment="1">
      <alignment horizontal="right"/>
    </xf>
    <xf numFmtId="0" fontId="26" fillId="56" borderId="19" xfId="17" applyFont="1" applyFill="1" applyBorder="1" applyAlignment="1">
      <alignment horizontal="right"/>
      <protection/>
    </xf>
    <xf numFmtId="172" fontId="27" fillId="56" borderId="21" xfId="17" applyNumberFormat="1" applyFont="1" applyFill="1" applyBorder="1" applyAlignment="1">
      <alignment horizontal="right"/>
      <protection/>
    </xf>
    <xf numFmtId="180" fontId="27" fillId="56" borderId="22" xfId="17" applyNumberFormat="1" applyFont="1" applyFill="1" applyBorder="1" applyAlignment="1">
      <alignment horizontal="right"/>
      <protection/>
    </xf>
    <xf numFmtId="180" fontId="28" fillId="56" borderId="22" xfId="0" applyNumberFormat="1" applyFont="1" applyFill="1" applyBorder="1" applyAlignment="1">
      <alignment horizontal="right"/>
    </xf>
    <xf numFmtId="180" fontId="28" fillId="56" borderId="23" xfId="0" applyNumberFormat="1" applyFont="1" applyFill="1" applyBorder="1" applyAlignment="1">
      <alignment horizontal="right"/>
    </xf>
    <xf numFmtId="3" fontId="28" fillId="56" borderId="22" xfId="0" applyNumberFormat="1" applyFont="1" applyFill="1" applyBorder="1" applyAlignment="1">
      <alignment horizontal="right"/>
    </xf>
    <xf numFmtId="3" fontId="28" fillId="56" borderId="21" xfId="0" applyNumberFormat="1" applyFont="1" applyFill="1" applyBorder="1" applyAlignment="1">
      <alignment horizontal="right"/>
    </xf>
    <xf numFmtId="3" fontId="28" fillId="56" borderId="23" xfId="0" applyNumberFormat="1" applyFont="1" applyFill="1" applyBorder="1" applyAlignment="1">
      <alignment horizontal="right"/>
    </xf>
    <xf numFmtId="3" fontId="28" fillId="56" borderId="32" xfId="0" applyNumberFormat="1" applyFont="1" applyFill="1" applyBorder="1" applyAlignment="1">
      <alignment horizontal="right"/>
    </xf>
    <xf numFmtId="180" fontId="26" fillId="56" borderId="27" xfId="301" applyNumberFormat="1" applyFont="1" applyFill="1" applyBorder="1" applyAlignment="1">
      <alignment horizontal="right" wrapText="1"/>
      <protection/>
    </xf>
    <xf numFmtId="180" fontId="29" fillId="56" borderId="39" xfId="301" applyNumberFormat="1" applyFont="1" applyFill="1" applyBorder="1" applyAlignment="1">
      <alignment horizontal="right" wrapText="1"/>
      <protection/>
    </xf>
    <xf numFmtId="180" fontId="26" fillId="56" borderId="20" xfId="301" applyNumberFormat="1" applyFont="1" applyFill="1" applyBorder="1" applyAlignment="1">
      <alignment horizontal="right" vertical="center" wrapText="1"/>
      <protection/>
    </xf>
    <xf numFmtId="0" fontId="26" fillId="55" borderId="40" xfId="301" applyFont="1" applyFill="1" applyBorder="1" applyAlignment="1">
      <alignment horizontal="left" vertical="center" wrapText="1"/>
      <protection/>
    </xf>
    <xf numFmtId="180" fontId="26" fillId="56" borderId="40" xfId="301" applyNumberFormat="1" applyFont="1" applyFill="1" applyBorder="1" applyAlignment="1">
      <alignment horizontal="right" vertical="center" wrapText="1"/>
      <protection/>
    </xf>
    <xf numFmtId="3" fontId="29" fillId="56" borderId="0" xfId="17" applyNumberFormat="1" applyFont="1" applyFill="1">
      <alignment/>
      <protection/>
    </xf>
    <xf numFmtId="172" fontId="28" fillId="56" borderId="0" xfId="17" applyNumberFormat="1" applyFont="1" applyFill="1">
      <alignment/>
      <protection/>
    </xf>
    <xf numFmtId="3" fontId="26" fillId="56" borderId="0" xfId="17" applyNumberFormat="1" applyFont="1" applyFill="1">
      <alignment/>
      <protection/>
    </xf>
    <xf numFmtId="172" fontId="27" fillId="56" borderId="0" xfId="17" applyNumberFormat="1" applyFont="1" applyFill="1">
      <alignment/>
      <protection/>
    </xf>
    <xf numFmtId="172" fontId="27" fillId="56" borderId="22" xfId="17" applyNumberFormat="1" applyFont="1" applyFill="1" applyBorder="1">
      <alignment/>
      <protection/>
    </xf>
    <xf numFmtId="172" fontId="27" fillId="56" borderId="0" xfId="17" applyNumberFormat="1" applyFont="1" applyFill="1" applyAlignment="1">
      <alignment horizontal="right"/>
      <protection/>
    </xf>
    <xf numFmtId="0" fontId="26" fillId="56" borderId="0" xfId="17" applyFont="1" applyFill="1" applyAlignment="1">
      <alignment horizontal="right"/>
      <protection/>
    </xf>
    <xf numFmtId="172" fontId="27" fillId="56" borderId="22" xfId="17" applyNumberFormat="1" applyFont="1" applyFill="1" applyBorder="1" applyAlignment="1">
      <alignment horizontal="right"/>
      <protection/>
    </xf>
    <xf numFmtId="180" fontId="26" fillId="56" borderId="23" xfId="17" applyNumberFormat="1" applyFont="1" applyFill="1" applyBorder="1" applyAlignment="1">
      <alignment horizontal="right"/>
      <protection/>
    </xf>
    <xf numFmtId="172" fontId="26" fillId="56" borderId="21" xfId="17" applyNumberFormat="1" applyFont="1" applyFill="1" applyBorder="1" applyAlignment="1">
      <alignment horizontal="right"/>
      <protection/>
    </xf>
    <xf numFmtId="180" fontId="26" fillId="56" borderId="21" xfId="17" applyNumberFormat="1" applyFont="1" applyFill="1" applyBorder="1" applyAlignment="1">
      <alignment horizontal="right"/>
      <protection/>
    </xf>
    <xf numFmtId="0" fontId="73" fillId="58" borderId="41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4" fillId="56" borderId="0" xfId="0" applyFont="1" applyFill="1" applyAlignment="1">
      <alignment horizontal="left"/>
    </xf>
    <xf numFmtId="0" fontId="73" fillId="58" borderId="42" xfId="0" applyFont="1" applyFill="1" applyBorder="1" applyAlignment="1">
      <alignment horizontal="right"/>
    </xf>
    <xf numFmtId="0" fontId="73" fillId="58" borderId="43" xfId="0" applyFont="1" applyFill="1" applyBorder="1" applyAlignment="1">
      <alignment horizontal="right"/>
    </xf>
    <xf numFmtId="0" fontId="75" fillId="56" borderId="21" xfId="301" applyFont="1" applyFill="1" applyBorder="1" applyAlignment="1">
      <alignment horizontal="left" vertical="center" wrapText="1"/>
      <protection/>
    </xf>
    <xf numFmtId="3" fontId="75" fillId="56" borderId="22" xfId="301" applyNumberFormat="1" applyFont="1" applyFill="1" applyBorder="1" applyAlignment="1">
      <alignment horizontal="right"/>
      <protection/>
    </xf>
    <xf numFmtId="3" fontId="75" fillId="56" borderId="22" xfId="0" applyNumberFormat="1" applyFont="1" applyFill="1" applyBorder="1" applyAlignment="1">
      <alignment horizontal="right"/>
    </xf>
    <xf numFmtId="3" fontId="75" fillId="56" borderId="21" xfId="301" applyNumberFormat="1" applyFont="1" applyFill="1" applyBorder="1" applyAlignment="1">
      <alignment horizontal="right" vertical="center" wrapText="1"/>
      <protection/>
    </xf>
    <xf numFmtId="3" fontId="75" fillId="56" borderId="22" xfId="301" applyNumberFormat="1" applyFont="1" applyFill="1" applyBorder="1" applyAlignment="1">
      <alignment horizontal="right" vertical="center" wrapText="1"/>
      <protection/>
    </xf>
    <xf numFmtId="3" fontId="75" fillId="56" borderId="21" xfId="301" applyNumberFormat="1" applyFont="1" applyFill="1" applyBorder="1" applyAlignment="1">
      <alignment horizontal="right"/>
      <protection/>
    </xf>
    <xf numFmtId="3" fontId="75" fillId="56" borderId="22" xfId="301" applyNumberFormat="1" applyFont="1" applyFill="1" applyBorder="1" applyAlignment="1">
      <alignment horizontal="right" wrapText="1"/>
      <protection/>
    </xf>
    <xf numFmtId="3" fontId="75" fillId="56" borderId="23" xfId="301" applyNumberFormat="1" applyFont="1" applyFill="1" applyBorder="1" applyAlignment="1">
      <alignment horizontal="right" wrapText="1"/>
      <protection/>
    </xf>
    <xf numFmtId="3" fontId="75" fillId="56" borderId="23" xfId="0" applyNumberFormat="1" applyFont="1" applyFill="1" applyBorder="1" applyAlignment="1">
      <alignment horizontal="right"/>
    </xf>
    <xf numFmtId="0" fontId="74" fillId="0" borderId="0" xfId="0" applyFont="1" applyAlignment="1">
      <alignment horizontal="right"/>
    </xf>
    <xf numFmtId="0" fontId="75" fillId="56" borderId="38" xfId="301" applyFont="1" applyFill="1" applyBorder="1" applyAlignment="1">
      <alignment horizontal="left" vertical="center" wrapText="1"/>
      <protection/>
    </xf>
    <xf numFmtId="3" fontId="75" fillId="56" borderId="44" xfId="301" applyNumberFormat="1" applyFont="1" applyFill="1" applyBorder="1" applyAlignment="1">
      <alignment horizontal="right"/>
      <protection/>
    </xf>
    <xf numFmtId="3" fontId="75" fillId="56" borderId="44" xfId="0" applyNumberFormat="1" applyFont="1" applyFill="1" applyBorder="1" applyAlignment="1">
      <alignment horizontal="right"/>
    </xf>
    <xf numFmtId="3" fontId="75" fillId="56" borderId="38" xfId="301" applyNumberFormat="1" applyFont="1" applyFill="1" applyBorder="1" applyAlignment="1">
      <alignment horizontal="right" vertical="center" wrapText="1"/>
      <protection/>
    </xf>
    <xf numFmtId="3" fontId="75" fillId="56" borderId="38" xfId="301" applyNumberFormat="1" applyFont="1" applyFill="1" applyBorder="1" applyAlignment="1">
      <alignment horizontal="right"/>
      <protection/>
    </xf>
    <xf numFmtId="3" fontId="75" fillId="56" borderId="44" xfId="301" applyNumberFormat="1" applyFont="1" applyFill="1" applyBorder="1" applyAlignment="1">
      <alignment horizontal="right" wrapText="1"/>
      <protection/>
    </xf>
    <xf numFmtId="3" fontId="75" fillId="56" borderId="45" xfId="301" applyNumberFormat="1" applyFont="1" applyFill="1" applyBorder="1" applyAlignment="1">
      <alignment horizontal="right" wrapText="1"/>
      <protection/>
    </xf>
    <xf numFmtId="3" fontId="75" fillId="56" borderId="45" xfId="0" applyNumberFormat="1" applyFont="1" applyFill="1" applyBorder="1" applyAlignment="1">
      <alignment horizontal="right"/>
    </xf>
    <xf numFmtId="0" fontId="74" fillId="56" borderId="19" xfId="301" applyFont="1" applyFill="1" applyBorder="1" applyAlignment="1">
      <alignment horizontal="left" vertical="center" wrapText="1"/>
      <protection/>
    </xf>
    <xf numFmtId="3" fontId="74" fillId="56" borderId="28" xfId="301" applyNumberFormat="1" applyFont="1" applyFill="1" applyBorder="1" applyAlignment="1">
      <alignment horizontal="right" wrapText="1"/>
      <protection/>
    </xf>
    <xf numFmtId="3" fontId="74" fillId="56" borderId="33" xfId="0" applyNumberFormat="1" applyFont="1" applyFill="1" applyBorder="1" applyAlignment="1">
      <alignment horizontal="right"/>
    </xf>
    <xf numFmtId="3" fontId="74" fillId="56" borderId="19" xfId="301" applyNumberFormat="1" applyFont="1" applyFill="1" applyBorder="1" applyAlignment="1">
      <alignment horizontal="right" vertical="center" wrapText="1"/>
      <protection/>
    </xf>
    <xf numFmtId="3" fontId="74" fillId="56" borderId="0" xfId="301" applyNumberFormat="1" applyFont="1" applyFill="1" applyAlignment="1">
      <alignment horizontal="right" vertical="center" wrapText="1"/>
      <protection/>
    </xf>
    <xf numFmtId="3" fontId="74" fillId="56" borderId="0" xfId="301" applyNumberFormat="1" applyFont="1" applyFill="1" applyAlignment="1">
      <alignment horizontal="right" wrapText="1"/>
      <protection/>
    </xf>
    <xf numFmtId="3" fontId="74" fillId="56" borderId="0" xfId="0" applyNumberFormat="1" applyFont="1" applyFill="1" applyAlignment="1">
      <alignment horizontal="right"/>
    </xf>
    <xf numFmtId="3" fontId="74" fillId="56" borderId="29" xfId="301" applyNumberFormat="1" applyFont="1" applyFill="1" applyBorder="1" applyAlignment="1">
      <alignment horizontal="right" wrapText="1"/>
      <protection/>
    </xf>
    <xf numFmtId="3" fontId="74" fillId="56" borderId="28" xfId="0" applyNumberFormat="1" applyFont="1" applyFill="1" applyBorder="1" applyAlignment="1">
      <alignment horizontal="right"/>
    </xf>
    <xf numFmtId="3" fontId="74" fillId="56" borderId="33" xfId="301" applyNumberFormat="1" applyFont="1" applyFill="1" applyBorder="1" applyAlignment="1">
      <alignment horizontal="right" wrapText="1"/>
      <protection/>
    </xf>
    <xf numFmtId="0" fontId="75" fillId="0" borderId="0" xfId="0" applyFont="1" applyAlignment="1">
      <alignment horizontal="right"/>
    </xf>
    <xf numFmtId="180" fontId="75" fillId="56" borderId="22" xfId="301" applyNumberFormat="1" applyFont="1" applyFill="1" applyBorder="1" applyAlignment="1">
      <alignment horizontal="right" wrapText="1"/>
      <protection/>
    </xf>
    <xf numFmtId="3" fontId="75" fillId="56" borderId="21" xfId="301" applyNumberFormat="1" applyFont="1" applyFill="1" applyBorder="1" applyAlignment="1">
      <alignment horizontal="right" wrapText="1"/>
      <protection/>
    </xf>
    <xf numFmtId="0" fontId="74" fillId="56" borderId="21" xfId="301" applyFont="1" applyFill="1" applyBorder="1" applyAlignment="1">
      <alignment horizontal="left" vertical="center" wrapText="1"/>
      <protection/>
    </xf>
    <xf numFmtId="180" fontId="74" fillId="56" borderId="22" xfId="301" applyNumberFormat="1" applyFont="1" applyFill="1" applyBorder="1" applyAlignment="1">
      <alignment horizontal="right" wrapText="1"/>
      <protection/>
    </xf>
    <xf numFmtId="3" fontId="74" fillId="56" borderId="21" xfId="301" applyNumberFormat="1" applyFont="1" applyFill="1" applyBorder="1" applyAlignment="1">
      <alignment horizontal="right" vertical="center" wrapText="1"/>
      <protection/>
    </xf>
    <xf numFmtId="3" fontId="74" fillId="56" borderId="22" xfId="301" applyNumberFormat="1" applyFont="1" applyFill="1" applyBorder="1" applyAlignment="1">
      <alignment horizontal="right" vertical="center" wrapText="1"/>
      <protection/>
    </xf>
    <xf numFmtId="3" fontId="74" fillId="56" borderId="22" xfId="301" applyNumberFormat="1" applyFont="1" applyFill="1" applyBorder="1" applyAlignment="1">
      <alignment horizontal="right"/>
      <protection/>
    </xf>
    <xf numFmtId="3" fontId="74" fillId="56" borderId="22" xfId="0" applyNumberFormat="1" applyFont="1" applyFill="1" applyBorder="1" applyAlignment="1">
      <alignment horizontal="right"/>
    </xf>
    <xf numFmtId="3" fontId="74" fillId="56" borderId="21" xfId="301" applyNumberFormat="1" applyFont="1" applyFill="1" applyBorder="1" applyAlignment="1">
      <alignment horizontal="right"/>
      <protection/>
    </xf>
    <xf numFmtId="3" fontId="74" fillId="56" borderId="22" xfId="301" applyNumberFormat="1" applyFont="1" applyFill="1" applyBorder="1" applyAlignment="1">
      <alignment horizontal="right" wrapText="1"/>
      <protection/>
    </xf>
    <xf numFmtId="3" fontId="74" fillId="56" borderId="23" xfId="301" applyNumberFormat="1" applyFont="1" applyFill="1" applyBorder="1" applyAlignment="1">
      <alignment horizontal="right" wrapText="1"/>
      <protection/>
    </xf>
    <xf numFmtId="3" fontId="74" fillId="56" borderId="23" xfId="0" applyNumberFormat="1" applyFont="1" applyFill="1" applyBorder="1" applyAlignment="1">
      <alignment horizontal="right"/>
    </xf>
    <xf numFmtId="180" fontId="75" fillId="56" borderId="22" xfId="301" applyNumberFormat="1" applyFont="1" applyFill="1" applyBorder="1" applyAlignment="1">
      <alignment horizontal="right"/>
      <protection/>
    </xf>
    <xf numFmtId="180" fontId="75" fillId="56" borderId="22" xfId="0" applyNumberFormat="1" applyFont="1" applyFill="1" applyBorder="1" applyAlignment="1">
      <alignment horizontal="right"/>
    </xf>
    <xf numFmtId="180" fontId="75" fillId="56" borderId="21" xfId="301" applyNumberFormat="1" applyFont="1" applyFill="1" applyBorder="1" applyAlignment="1">
      <alignment horizontal="right" vertical="center" wrapText="1"/>
      <protection/>
    </xf>
    <xf numFmtId="180" fontId="75" fillId="56" borderId="21" xfId="301" applyNumberFormat="1" applyFont="1" applyFill="1" applyBorder="1" applyAlignment="1">
      <alignment horizontal="right"/>
      <protection/>
    </xf>
    <xf numFmtId="180" fontId="75" fillId="56" borderId="23" xfId="301" applyNumberFormat="1" applyFont="1" applyFill="1" applyBorder="1" applyAlignment="1">
      <alignment horizontal="right" wrapText="1"/>
      <protection/>
    </xf>
    <xf numFmtId="180" fontId="75" fillId="56" borderId="22" xfId="301" applyNumberFormat="1" applyFont="1" applyFill="1" applyBorder="1" applyAlignment="1">
      <alignment horizontal="right" vertical="center" wrapText="1"/>
      <protection/>
    </xf>
    <xf numFmtId="0" fontId="74" fillId="56" borderId="21" xfId="0" applyFont="1" applyFill="1" applyBorder="1" applyAlignment="1">
      <alignment wrapText="1"/>
    </xf>
    <xf numFmtId="3" fontId="74" fillId="56" borderId="22" xfId="0" applyNumberFormat="1" applyFont="1" applyFill="1" applyBorder="1" applyAlignment="1">
      <alignment/>
    </xf>
    <xf numFmtId="3" fontId="74" fillId="56" borderId="22" xfId="0" applyNumberFormat="1" applyFont="1" applyFill="1" applyBorder="1" applyAlignment="1">
      <alignment horizontal="right" wrapText="1"/>
    </xf>
    <xf numFmtId="3" fontId="74" fillId="56" borderId="23" xfId="0" applyNumberFormat="1" applyFont="1" applyFill="1" applyBorder="1" applyAlignment="1">
      <alignment/>
    </xf>
    <xf numFmtId="180" fontId="75" fillId="56" borderId="22" xfId="0" applyNumberFormat="1" applyFont="1" applyFill="1" applyBorder="1" applyAlignment="1">
      <alignment horizontal="right" wrapText="1"/>
    </xf>
    <xf numFmtId="180" fontId="75" fillId="56" borderId="21" xfId="301" applyNumberFormat="1" applyFont="1" applyFill="1" applyBorder="1" applyAlignment="1">
      <alignment horizontal="right" wrapText="1"/>
      <protection/>
    </xf>
    <xf numFmtId="3" fontId="74" fillId="56" borderId="21" xfId="301" applyNumberFormat="1" applyFont="1" applyFill="1" applyBorder="1" applyAlignment="1">
      <alignment horizontal="right" wrapText="1"/>
      <protection/>
    </xf>
    <xf numFmtId="0" fontId="74" fillId="56" borderId="0" xfId="0" applyFont="1" applyFill="1" applyAlignment="1">
      <alignment/>
    </xf>
    <xf numFmtId="3" fontId="75" fillId="56" borderId="44" xfId="301" applyNumberFormat="1" applyFont="1" applyFill="1" applyBorder="1" applyAlignment="1">
      <alignment horizontal="right" vertical="center" wrapText="1"/>
      <protection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3" fontId="74" fillId="56" borderId="38" xfId="301" applyNumberFormat="1" applyFont="1" applyFill="1" applyBorder="1" applyAlignment="1">
      <alignment horizontal="right" wrapText="1"/>
      <protection/>
    </xf>
    <xf numFmtId="0" fontId="75" fillId="0" borderId="0" xfId="0" applyFont="1" applyAlignment="1">
      <alignment/>
    </xf>
    <xf numFmtId="3" fontId="74" fillId="56" borderId="22" xfId="301" applyNumberFormat="1" applyFont="1" applyFill="1" applyBorder="1" applyAlignment="1">
      <alignment horizontal="right" vertical="center"/>
      <protection/>
    </xf>
    <xf numFmtId="180" fontId="75" fillId="56" borderId="23" xfId="301" applyNumberFormat="1" applyFont="1" applyFill="1" applyBorder="1" applyAlignment="1">
      <alignment horizontal="right"/>
      <protection/>
    </xf>
    <xf numFmtId="3" fontId="75" fillId="56" borderId="22" xfId="301" applyNumberFormat="1" applyFont="1" applyFill="1" applyBorder="1" applyAlignment="1">
      <alignment horizontal="right" vertical="center"/>
      <protection/>
    </xf>
    <xf numFmtId="3" fontId="75" fillId="56" borderId="22" xfId="0" applyNumberFormat="1" applyFont="1" applyFill="1" applyBorder="1" applyAlignment="1">
      <alignment horizontal="right" vertical="center"/>
    </xf>
    <xf numFmtId="0" fontId="75" fillId="56" borderId="19" xfId="301" applyFont="1" applyFill="1" applyBorder="1" applyAlignment="1">
      <alignment horizontal="left" vertical="center" wrapText="1"/>
      <protection/>
    </xf>
    <xf numFmtId="3" fontId="75" fillId="56" borderId="0" xfId="0" applyNumberFormat="1" applyFont="1" applyFill="1" applyAlignment="1">
      <alignment/>
    </xf>
    <xf numFmtId="3" fontId="75" fillId="56" borderId="20" xfId="0" applyNumberFormat="1" applyFont="1" applyFill="1" applyBorder="1" applyAlignment="1">
      <alignment/>
    </xf>
    <xf numFmtId="3" fontId="75" fillId="56" borderId="19" xfId="301" applyNumberFormat="1" applyFont="1" applyFill="1" applyBorder="1" applyAlignment="1">
      <alignment vertical="center" wrapText="1"/>
      <protection/>
    </xf>
    <xf numFmtId="3" fontId="75" fillId="56" borderId="0" xfId="301" applyNumberFormat="1" applyFont="1" applyFill="1" applyAlignment="1">
      <alignment vertical="center" wrapText="1"/>
      <protection/>
    </xf>
    <xf numFmtId="3" fontId="75" fillId="56" borderId="19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74" fillId="56" borderId="32" xfId="301" applyFont="1" applyFill="1" applyBorder="1" applyAlignment="1">
      <alignment horizontal="left" vertical="center" wrapText="1"/>
      <protection/>
    </xf>
    <xf numFmtId="3" fontId="74" fillId="56" borderId="23" xfId="301" applyNumberFormat="1" applyFont="1" applyFill="1" applyBorder="1" applyAlignment="1">
      <alignment horizontal="right" vertical="center"/>
      <protection/>
    </xf>
    <xf numFmtId="3" fontId="74" fillId="56" borderId="21" xfId="301" applyNumberFormat="1" applyFont="1" applyFill="1" applyBorder="1" applyAlignment="1">
      <alignment vertical="center" wrapText="1"/>
      <protection/>
    </xf>
    <xf numFmtId="3" fontId="74" fillId="56" borderId="21" xfId="301" applyNumberFormat="1" applyFont="1" applyFill="1" applyBorder="1" applyAlignment="1">
      <alignment horizontal="right" vertical="center"/>
      <protection/>
    </xf>
    <xf numFmtId="3" fontId="74" fillId="56" borderId="19" xfId="301" applyNumberFormat="1" applyFont="1" applyFill="1" applyBorder="1" applyAlignment="1">
      <alignment horizontal="left" vertical="center" wrapText="1"/>
      <protection/>
    </xf>
    <xf numFmtId="3" fontId="75" fillId="56" borderId="21" xfId="301" applyNumberFormat="1" applyFont="1" applyFill="1" applyBorder="1" applyAlignment="1">
      <alignment horizontal="left" vertical="center" wrapText="1"/>
      <protection/>
    </xf>
    <xf numFmtId="3" fontId="75" fillId="56" borderId="22" xfId="0" applyNumberFormat="1" applyFont="1" applyFill="1" applyBorder="1" applyAlignment="1">
      <alignment/>
    </xf>
    <xf numFmtId="3" fontId="75" fillId="56" borderId="23" xfId="0" applyNumberFormat="1" applyFont="1" applyFill="1" applyBorder="1" applyAlignment="1">
      <alignment/>
    </xf>
    <xf numFmtId="3" fontId="75" fillId="56" borderId="21" xfId="0" applyNumberFormat="1" applyFont="1" applyFill="1" applyBorder="1" applyAlignment="1">
      <alignment/>
    </xf>
    <xf numFmtId="180" fontId="75" fillId="56" borderId="23" xfId="0" applyNumberFormat="1" applyFont="1" applyFill="1" applyBorder="1" applyAlignment="1">
      <alignment/>
    </xf>
    <xf numFmtId="180" fontId="75" fillId="56" borderId="23" xfId="0" applyNumberFormat="1" applyFont="1" applyFill="1" applyBorder="1" applyAlignment="1">
      <alignment horizontal="right" wrapText="1"/>
    </xf>
    <xf numFmtId="180" fontId="75" fillId="56" borderId="21" xfId="0" applyNumberFormat="1" applyFont="1" applyFill="1" applyBorder="1" applyAlignment="1">
      <alignment horizontal="right" wrapText="1"/>
    </xf>
    <xf numFmtId="180" fontId="75" fillId="56" borderId="22" xfId="0" applyNumberFormat="1" applyFont="1" applyFill="1" applyBorder="1" applyAlignment="1">
      <alignment/>
    </xf>
    <xf numFmtId="180" fontId="75" fillId="56" borderId="21" xfId="0" applyNumberFormat="1" applyFont="1" applyFill="1" applyBorder="1" applyAlignment="1">
      <alignment/>
    </xf>
    <xf numFmtId="3" fontId="74" fillId="56" borderId="21" xfId="301" applyNumberFormat="1" applyFont="1" applyFill="1" applyBorder="1" applyAlignment="1">
      <alignment horizontal="left" vertical="center" wrapText="1"/>
      <protection/>
    </xf>
    <xf numFmtId="3" fontId="74" fillId="56" borderId="21" xfId="0" applyNumberFormat="1" applyFont="1" applyFill="1" applyBorder="1" applyAlignment="1">
      <alignment/>
    </xf>
    <xf numFmtId="3" fontId="75" fillId="56" borderId="19" xfId="301" applyNumberFormat="1" applyFont="1" applyFill="1" applyBorder="1" applyAlignment="1">
      <alignment horizontal="left" vertical="center" wrapText="1"/>
      <protection/>
    </xf>
    <xf numFmtId="3" fontId="75" fillId="56" borderId="19" xfId="301" applyNumberFormat="1" applyFont="1" applyFill="1" applyBorder="1" applyAlignment="1">
      <alignment horizontal="right" vertical="center" wrapText="1"/>
      <protection/>
    </xf>
    <xf numFmtId="3" fontId="75" fillId="56" borderId="0" xfId="301" applyNumberFormat="1" applyFont="1" applyFill="1" applyAlignment="1">
      <alignment horizontal="right" vertical="center" wrapText="1"/>
      <protection/>
    </xf>
    <xf numFmtId="0" fontId="73" fillId="58" borderId="30" xfId="301" applyFont="1" applyFill="1" applyBorder="1" applyAlignment="1">
      <alignment horizontal="center" vertical="center" wrapText="1"/>
      <protection/>
    </xf>
    <xf numFmtId="0" fontId="73" fillId="58" borderId="30" xfId="301" applyFont="1" applyFill="1" applyBorder="1" applyAlignment="1">
      <alignment horizontal="right" vertical="center" wrapText="1"/>
      <protection/>
    </xf>
    <xf numFmtId="0" fontId="76" fillId="57" borderId="0" xfId="300" applyFont="1" applyFill="1" applyAlignment="1">
      <alignment horizontal="left" vertical="center" wrapText="1"/>
      <protection/>
    </xf>
    <xf numFmtId="0" fontId="74" fillId="57" borderId="0" xfId="301" applyFont="1" applyFill="1" applyAlignment="1">
      <alignment horizontal="right" vertical="center" wrapText="1"/>
      <protection/>
    </xf>
    <xf numFmtId="3" fontId="74" fillId="57" borderId="0" xfId="301" applyNumberFormat="1" applyFont="1" applyFill="1" applyAlignment="1">
      <alignment horizontal="right" vertical="center" wrapText="1"/>
      <protection/>
    </xf>
    <xf numFmtId="0" fontId="75" fillId="0" borderId="0" xfId="301" applyFont="1" applyAlignment="1">
      <alignment horizontal="left" vertical="center"/>
      <protection/>
    </xf>
    <xf numFmtId="0" fontId="77" fillId="0" borderId="0" xfId="285" applyFont="1">
      <alignment/>
      <protection/>
    </xf>
    <xf numFmtId="0" fontId="78" fillId="0" borderId="0" xfId="0" applyFont="1" applyAlignment="1">
      <alignment/>
    </xf>
    <xf numFmtId="0" fontId="74" fillId="56" borderId="22" xfId="301" applyFont="1" applyFill="1" applyBorder="1" applyAlignment="1">
      <alignment horizontal="left" vertical="center" wrapText="1"/>
      <protection/>
    </xf>
    <xf numFmtId="164" fontId="74" fillId="56" borderId="22" xfId="301" applyNumberFormat="1" applyFont="1" applyFill="1" applyBorder="1" applyAlignment="1">
      <alignment horizontal="right" vertical="center" wrapText="1"/>
      <protection/>
    </xf>
    <xf numFmtId="180" fontId="74" fillId="56" borderId="22" xfId="301" applyNumberFormat="1" applyFont="1" applyFill="1" applyBorder="1" applyAlignment="1">
      <alignment horizontal="right" vertical="center" wrapText="1"/>
      <protection/>
    </xf>
    <xf numFmtId="164" fontId="75" fillId="0" borderId="0" xfId="301" applyNumberFormat="1" applyFont="1" applyAlignment="1">
      <alignment horizontal="left" vertical="center"/>
      <protection/>
    </xf>
    <xf numFmtId="180" fontId="75" fillId="0" borderId="0" xfId="301" applyNumberFormat="1" applyFont="1" applyAlignment="1">
      <alignment horizontal="right" vertical="center" wrapText="1"/>
      <protection/>
    </xf>
    <xf numFmtId="4" fontId="75" fillId="0" borderId="0" xfId="301" applyNumberFormat="1" applyFont="1" applyAlignment="1">
      <alignment horizontal="left" vertical="center"/>
      <protection/>
    </xf>
    <xf numFmtId="165" fontId="75" fillId="0" borderId="0" xfId="217" applyFont="1" applyAlignment="1">
      <alignment horizontal="left" vertical="center"/>
    </xf>
    <xf numFmtId="0" fontId="74" fillId="56" borderId="44" xfId="301" applyFont="1" applyFill="1" applyBorder="1" applyAlignment="1">
      <alignment horizontal="left" vertical="center" wrapText="1"/>
      <protection/>
    </xf>
    <xf numFmtId="3" fontId="74" fillId="0" borderId="0" xfId="301" applyNumberFormat="1" applyFont="1" applyAlignment="1">
      <alignment horizontal="right" vertical="center" wrapText="1"/>
      <protection/>
    </xf>
    <xf numFmtId="0" fontId="74" fillId="0" borderId="0" xfId="301" applyFont="1" applyAlignment="1">
      <alignment horizontal="right" vertical="center" wrapText="1"/>
      <protection/>
    </xf>
    <xf numFmtId="164" fontId="75" fillId="56" borderId="0" xfId="301" applyNumberFormat="1" applyFont="1" applyFill="1" applyAlignment="1">
      <alignment horizontal="left" vertical="center"/>
      <protection/>
    </xf>
    <xf numFmtId="4" fontId="75" fillId="56" borderId="0" xfId="301" applyNumberFormat="1" applyFont="1" applyFill="1" applyAlignment="1">
      <alignment horizontal="left" vertical="center"/>
      <protection/>
    </xf>
    <xf numFmtId="165" fontId="75" fillId="56" borderId="0" xfId="217" applyFont="1" applyFill="1" applyAlignment="1">
      <alignment horizontal="left" vertical="center"/>
    </xf>
    <xf numFmtId="0" fontId="75" fillId="56" borderId="0" xfId="301" applyFont="1" applyFill="1" applyAlignment="1">
      <alignment horizontal="left" vertical="center"/>
      <protection/>
    </xf>
    <xf numFmtId="0" fontId="78" fillId="56" borderId="0" xfId="0" applyFont="1" applyFill="1" applyAlignment="1">
      <alignment/>
    </xf>
    <xf numFmtId="180" fontId="75" fillId="56" borderId="0" xfId="301" applyNumberFormat="1" applyFont="1" applyFill="1" applyAlignment="1">
      <alignment horizontal="right" vertical="center" wrapText="1"/>
      <protection/>
    </xf>
    <xf numFmtId="0" fontId="73" fillId="58" borderId="46" xfId="0" applyFont="1" applyFill="1" applyBorder="1" applyAlignment="1">
      <alignment horizontal="center"/>
    </xf>
    <xf numFmtId="0" fontId="73" fillId="58" borderId="37" xfId="0" applyFont="1" applyFill="1" applyBorder="1" applyAlignment="1">
      <alignment horizontal="right"/>
    </xf>
    <xf numFmtId="0" fontId="74" fillId="56" borderId="19" xfId="17" applyFont="1" applyFill="1" applyBorder="1">
      <alignment/>
      <protection/>
    </xf>
    <xf numFmtId="3" fontId="74" fillId="56" borderId="30" xfId="301" applyNumberFormat="1" applyFont="1" applyFill="1" applyBorder="1" applyAlignment="1">
      <alignment horizontal="right" vertical="center" wrapText="1"/>
      <protection/>
    </xf>
    <xf numFmtId="0" fontId="74" fillId="56" borderId="30" xfId="17" applyFont="1" applyFill="1" applyBorder="1">
      <alignment/>
      <protection/>
    </xf>
    <xf numFmtId="0" fontId="74" fillId="56" borderId="36" xfId="17" applyFont="1" applyFill="1" applyBorder="1">
      <alignment/>
      <protection/>
    </xf>
    <xf numFmtId="3" fontId="75" fillId="56" borderId="25" xfId="0" applyNumberFormat="1" applyFont="1" applyFill="1" applyBorder="1" applyAlignment="1">
      <alignment/>
    </xf>
    <xf numFmtId="0" fontId="75" fillId="56" borderId="0" xfId="0" applyFont="1" applyFill="1" applyAlignment="1">
      <alignment/>
    </xf>
    <xf numFmtId="172" fontId="75" fillId="56" borderId="21" xfId="17" applyNumberFormat="1" applyFont="1" applyFill="1" applyBorder="1">
      <alignment/>
      <protection/>
    </xf>
    <xf numFmtId="172" fontId="74" fillId="56" borderId="21" xfId="17" applyNumberFormat="1" applyFont="1" applyFill="1" applyBorder="1">
      <alignment/>
      <protection/>
    </xf>
    <xf numFmtId="3" fontId="74" fillId="56" borderId="22" xfId="17" applyNumberFormat="1" applyFont="1" applyFill="1" applyBorder="1">
      <alignment/>
      <protection/>
    </xf>
    <xf numFmtId="180" fontId="74" fillId="56" borderId="22" xfId="17" applyNumberFormat="1" applyFont="1" applyFill="1" applyBorder="1">
      <alignment/>
      <protection/>
    </xf>
    <xf numFmtId="180" fontId="74" fillId="56" borderId="21" xfId="17" applyNumberFormat="1" applyFont="1" applyFill="1" applyBorder="1">
      <alignment/>
      <protection/>
    </xf>
    <xf numFmtId="3" fontId="74" fillId="56" borderId="32" xfId="0" applyNumberFormat="1" applyFont="1" applyFill="1" applyBorder="1" applyAlignment="1">
      <alignment/>
    </xf>
    <xf numFmtId="0" fontId="74" fillId="56" borderId="0" xfId="17" applyFont="1" applyFill="1">
      <alignment/>
      <protection/>
    </xf>
    <xf numFmtId="180" fontId="74" fillId="56" borderId="0" xfId="17" applyNumberFormat="1" applyFont="1" applyFill="1">
      <alignment/>
      <protection/>
    </xf>
    <xf numFmtId="180" fontId="74" fillId="56" borderId="23" xfId="17" applyNumberFormat="1" applyFont="1" applyFill="1" applyBorder="1">
      <alignment/>
      <protection/>
    </xf>
    <xf numFmtId="3" fontId="74" fillId="56" borderId="22" xfId="17" applyNumberFormat="1" applyFont="1" applyFill="1" applyBorder="1" applyAlignment="1">
      <alignment horizontal="right"/>
      <protection/>
    </xf>
    <xf numFmtId="180" fontId="74" fillId="56" borderId="22" xfId="17" applyNumberFormat="1" applyFont="1" applyFill="1" applyBorder="1" applyAlignment="1">
      <alignment horizontal="right"/>
      <protection/>
    </xf>
    <xf numFmtId="180" fontId="74" fillId="56" borderId="21" xfId="17" applyNumberFormat="1" applyFont="1" applyFill="1" applyBorder="1" applyAlignment="1">
      <alignment horizontal="right"/>
      <protection/>
    </xf>
    <xf numFmtId="3" fontId="74" fillId="56" borderId="21" xfId="0" applyNumberFormat="1" applyFont="1" applyFill="1" applyBorder="1" applyAlignment="1">
      <alignment horizontal="right"/>
    </xf>
    <xf numFmtId="3" fontId="74" fillId="56" borderId="32" xfId="0" applyNumberFormat="1" applyFont="1" applyFill="1" applyBorder="1" applyAlignment="1">
      <alignment horizontal="right"/>
    </xf>
    <xf numFmtId="0" fontId="35" fillId="0" borderId="0" xfId="0" applyFont="1" applyAlignment="1" quotePrefix="1">
      <alignment horizontal="left"/>
    </xf>
    <xf numFmtId="180" fontId="74" fillId="56" borderId="22" xfId="301" applyNumberFormat="1" applyFont="1" applyFill="1" applyBorder="1" applyAlignment="1">
      <alignment horizontal="right"/>
      <protection/>
    </xf>
    <xf numFmtId="180" fontId="74" fillId="56" borderId="21" xfId="301" applyNumberFormat="1" applyFont="1" applyFill="1" applyBorder="1" applyAlignment="1">
      <alignment horizontal="right" vertical="center" wrapText="1"/>
      <protection/>
    </xf>
    <xf numFmtId="180" fontId="74" fillId="56" borderId="21" xfId="301" applyNumberFormat="1" applyFont="1" applyFill="1" applyBorder="1" applyAlignment="1">
      <alignment horizontal="right"/>
      <protection/>
    </xf>
    <xf numFmtId="180" fontId="74" fillId="56" borderId="23" xfId="301" applyNumberFormat="1" applyFont="1" applyFill="1" applyBorder="1" applyAlignment="1">
      <alignment horizontal="right" wrapText="1"/>
      <protection/>
    </xf>
    <xf numFmtId="0" fontId="29" fillId="56" borderId="0" xfId="0" applyFont="1" applyFill="1" applyBorder="1" applyAlignment="1">
      <alignment horizontal="left"/>
    </xf>
    <xf numFmtId="0" fontId="27" fillId="56" borderId="0" xfId="301" applyFont="1" applyFill="1" applyBorder="1" applyAlignment="1">
      <alignment horizontal="left" vertical="center" wrapText="1"/>
      <protection/>
    </xf>
    <xf numFmtId="0" fontId="74" fillId="56" borderId="0" xfId="17" applyFont="1" applyFill="1" applyBorder="1">
      <alignment/>
      <protection/>
    </xf>
    <xf numFmtId="0" fontId="73" fillId="58" borderId="36" xfId="301" applyFont="1" applyFill="1" applyBorder="1" applyAlignment="1">
      <alignment horizontal="center" vertical="center" wrapText="1"/>
      <protection/>
    </xf>
    <xf numFmtId="0" fontId="73" fillId="58" borderId="47" xfId="301" applyFont="1" applyFill="1" applyBorder="1" applyAlignment="1">
      <alignment horizontal="center" vertical="center" wrapText="1"/>
      <protection/>
    </xf>
    <xf numFmtId="180" fontId="70" fillId="57" borderId="19" xfId="301" applyNumberFormat="1" applyFont="1" applyFill="1" applyBorder="1" applyAlignment="1">
      <alignment horizontal="right" vertical="center" wrapText="1"/>
      <protection/>
    </xf>
    <xf numFmtId="180" fontId="70" fillId="57" borderId="20" xfId="301" applyNumberFormat="1" applyFont="1" applyFill="1" applyBorder="1" applyAlignment="1">
      <alignment horizontal="right" vertical="center" wrapText="1"/>
      <protection/>
    </xf>
    <xf numFmtId="0" fontId="74" fillId="57" borderId="19" xfId="301" applyFont="1" applyFill="1" applyBorder="1" applyAlignment="1">
      <alignment horizontal="right" vertical="center" wrapText="1"/>
      <protection/>
    </xf>
    <xf numFmtId="0" fontId="74" fillId="57" borderId="20" xfId="301" applyFont="1" applyFill="1" applyBorder="1" applyAlignment="1">
      <alignment horizontal="right" vertical="center" wrapText="1"/>
      <protection/>
    </xf>
    <xf numFmtId="0" fontId="74" fillId="57" borderId="24" xfId="301" applyFont="1" applyFill="1" applyBorder="1" applyAlignment="1">
      <alignment horizontal="right" vertical="center" wrapText="1"/>
      <protection/>
    </xf>
    <xf numFmtId="180" fontId="74" fillId="56" borderId="23" xfId="301" applyNumberFormat="1" applyFont="1" applyFill="1" applyBorder="1" applyAlignment="1">
      <alignment horizontal="right" vertical="center" wrapText="1"/>
      <protection/>
    </xf>
    <xf numFmtId="180" fontId="29" fillId="56" borderId="19" xfId="301" applyNumberFormat="1" applyFont="1" applyFill="1" applyBorder="1" applyAlignment="1">
      <alignment horizontal="right" vertical="center" wrapText="1"/>
      <protection/>
    </xf>
    <xf numFmtId="180" fontId="29" fillId="56" borderId="20" xfId="301" applyNumberFormat="1" applyFont="1" applyFill="1" applyBorder="1" applyAlignment="1">
      <alignment horizontal="right" vertical="center" wrapText="1"/>
      <protection/>
    </xf>
    <xf numFmtId="180" fontId="35" fillId="56" borderId="36" xfId="301" applyNumberFormat="1" applyFont="1" applyFill="1" applyBorder="1" applyAlignment="1">
      <alignment horizontal="right" vertical="center" wrapText="1"/>
      <protection/>
    </xf>
    <xf numFmtId="180" fontId="35" fillId="56" borderId="47" xfId="301" applyNumberFormat="1" applyFont="1" applyFill="1" applyBorder="1" applyAlignment="1">
      <alignment horizontal="right" vertical="center" wrapText="1"/>
      <protection/>
    </xf>
    <xf numFmtId="180" fontId="35" fillId="56" borderId="19" xfId="301" applyNumberFormat="1" applyFont="1" applyFill="1" applyBorder="1" applyAlignment="1">
      <alignment horizontal="right" vertical="center" wrapText="1"/>
      <protection/>
    </xf>
    <xf numFmtId="180" fontId="34" fillId="56" borderId="20" xfId="301" applyNumberFormat="1" applyFont="1" applyFill="1" applyBorder="1" applyAlignment="1">
      <alignment horizontal="right" vertical="center" wrapText="1"/>
      <protection/>
    </xf>
    <xf numFmtId="180" fontId="26" fillId="56" borderId="48" xfId="301" applyNumberFormat="1" applyFont="1" applyFill="1" applyBorder="1" applyAlignment="1">
      <alignment horizontal="right" vertical="center" wrapText="1"/>
      <protection/>
    </xf>
    <xf numFmtId="180" fontId="26" fillId="56" borderId="49" xfId="301" applyNumberFormat="1" applyFont="1" applyFill="1" applyBorder="1" applyAlignment="1">
      <alignment horizontal="right" vertical="center" wrapText="1"/>
      <protection/>
    </xf>
    <xf numFmtId="180" fontId="70" fillId="57" borderId="29" xfId="301" applyNumberFormat="1" applyFont="1" applyFill="1" applyBorder="1" applyAlignment="1">
      <alignment horizontal="right" vertical="center" wrapText="1"/>
      <protection/>
    </xf>
    <xf numFmtId="164" fontId="74" fillId="56" borderId="21" xfId="301" applyNumberFormat="1" applyFont="1" applyFill="1" applyBorder="1" applyAlignment="1">
      <alignment horizontal="right" vertical="center" wrapText="1"/>
      <protection/>
    </xf>
    <xf numFmtId="0" fontId="28" fillId="57" borderId="19" xfId="301" applyFont="1" applyFill="1" applyBorder="1" applyAlignment="1">
      <alignment horizontal="right" vertical="center" wrapText="1"/>
      <protection/>
    </xf>
    <xf numFmtId="0" fontId="28" fillId="57" borderId="20" xfId="301" applyFont="1" applyFill="1" applyBorder="1" applyAlignment="1">
      <alignment horizontal="right" vertical="center" wrapText="1"/>
      <protection/>
    </xf>
    <xf numFmtId="0" fontId="28" fillId="57" borderId="37" xfId="301" applyFont="1" applyFill="1" applyBorder="1" applyAlignment="1">
      <alignment horizontal="right" vertical="center" wrapText="1"/>
      <protection/>
    </xf>
    <xf numFmtId="164" fontId="74" fillId="56" borderId="23" xfId="301" applyNumberFormat="1" applyFont="1" applyFill="1" applyBorder="1" applyAlignment="1">
      <alignment horizontal="right" vertical="center" wrapText="1"/>
      <protection/>
    </xf>
    <xf numFmtId="180" fontId="35" fillId="56" borderId="24" xfId="301" applyNumberFormat="1" applyFont="1" applyFill="1" applyBorder="1" applyAlignment="1">
      <alignment horizontal="right" vertical="center" wrapText="1"/>
      <protection/>
    </xf>
    <xf numFmtId="180" fontId="34" fillId="56" borderId="31" xfId="301" applyNumberFormat="1" applyFont="1" applyFill="1" applyBorder="1" applyAlignment="1">
      <alignment horizontal="right" vertical="center" wrapText="1"/>
      <protection/>
    </xf>
    <xf numFmtId="180" fontId="35" fillId="56" borderId="31" xfId="301" applyNumberFormat="1" applyFont="1" applyFill="1" applyBorder="1" applyAlignment="1">
      <alignment horizontal="right" vertical="center" wrapText="1"/>
      <protection/>
    </xf>
    <xf numFmtId="0" fontId="33" fillId="0" borderId="20" xfId="0" applyFont="1" applyBorder="1" applyAlignment="1">
      <alignment/>
    </xf>
    <xf numFmtId="3" fontId="75" fillId="56" borderId="38" xfId="301" applyNumberFormat="1" applyFont="1" applyFill="1" applyBorder="1" applyAlignment="1">
      <alignment horizontal="right" wrapText="1"/>
      <protection/>
    </xf>
    <xf numFmtId="3" fontId="26" fillId="56" borderId="29" xfId="301" applyNumberFormat="1" applyFont="1" applyFill="1" applyBorder="1" applyAlignment="1">
      <alignment horizontal="right" wrapText="1"/>
      <protection/>
    </xf>
    <xf numFmtId="3" fontId="26" fillId="56" borderId="19" xfId="301" applyNumberFormat="1" applyFont="1" applyFill="1" applyBorder="1" applyAlignment="1">
      <alignment horizontal="right" wrapText="1"/>
      <protection/>
    </xf>
    <xf numFmtId="3" fontId="26" fillId="56" borderId="24" xfId="301" applyNumberFormat="1" applyFont="1" applyFill="1" applyBorder="1" applyAlignment="1">
      <alignment horizontal="right" wrapText="1"/>
      <protection/>
    </xf>
    <xf numFmtId="180" fontId="26" fillId="56" borderId="29" xfId="301" applyNumberFormat="1" applyFont="1" applyFill="1" applyBorder="1" applyAlignment="1">
      <alignment horizontal="right" wrapText="1"/>
      <protection/>
    </xf>
    <xf numFmtId="3" fontId="26" fillId="56" borderId="37" xfId="301" applyNumberFormat="1" applyFont="1" applyFill="1" applyBorder="1" applyAlignment="1">
      <alignment horizontal="right" wrapText="1"/>
      <protection/>
    </xf>
    <xf numFmtId="180" fontId="26" fillId="56" borderId="38" xfId="301" applyNumberFormat="1" applyFont="1" applyFill="1" applyBorder="1" applyAlignment="1">
      <alignment horizontal="right" wrapText="1"/>
      <protection/>
    </xf>
    <xf numFmtId="3" fontId="69" fillId="56" borderId="19" xfId="301" applyNumberFormat="1" applyFont="1" applyFill="1" applyBorder="1" applyAlignment="1">
      <alignment horizontal="right" wrapText="1"/>
      <protection/>
    </xf>
    <xf numFmtId="3" fontId="69" fillId="56" borderId="29" xfId="301" applyNumberFormat="1" applyFont="1" applyFill="1" applyBorder="1" applyAlignment="1">
      <alignment horizontal="right" wrapText="1"/>
      <protection/>
    </xf>
    <xf numFmtId="172" fontId="26" fillId="56" borderId="0" xfId="17" applyNumberFormat="1" applyFont="1" applyFill="1" applyAlignment="1">
      <alignment horizontal="right"/>
      <protection/>
    </xf>
    <xf numFmtId="3" fontId="29" fillId="0" borderId="0" xfId="0" applyNumberFormat="1" applyFont="1" applyAlignment="1">
      <alignment/>
    </xf>
    <xf numFmtId="0" fontId="29" fillId="56" borderId="0" xfId="0" applyFont="1" applyFill="1" applyBorder="1" applyAlignment="1">
      <alignment/>
    </xf>
    <xf numFmtId="180" fontId="29" fillId="56" borderId="0" xfId="301" applyNumberFormat="1" applyFont="1" applyFill="1" applyBorder="1" applyAlignment="1">
      <alignment horizontal="right" wrapText="1"/>
      <protection/>
    </xf>
    <xf numFmtId="3" fontId="29" fillId="56" borderId="0" xfId="0" applyNumberFormat="1" applyFont="1" applyFill="1" applyBorder="1" applyAlignment="1">
      <alignment horizontal="right"/>
    </xf>
    <xf numFmtId="3" fontId="29" fillId="56" borderId="27" xfId="0" applyNumberFormat="1" applyFont="1" applyFill="1" applyBorder="1" applyAlignment="1">
      <alignment horizontal="right"/>
    </xf>
    <xf numFmtId="3" fontId="29" fillId="56" borderId="47" xfId="0" applyNumberFormat="1" applyFont="1" applyFill="1" applyBorder="1" applyAlignment="1">
      <alignment/>
    </xf>
    <xf numFmtId="3" fontId="75" fillId="56" borderId="0" xfId="0" applyNumberFormat="1" applyFont="1" applyFill="1" applyBorder="1" applyAlignment="1">
      <alignment/>
    </xf>
    <xf numFmtId="3" fontId="29" fillId="56" borderId="0" xfId="0" applyNumberFormat="1" applyFont="1" applyFill="1" applyBorder="1" applyAlignment="1">
      <alignment/>
    </xf>
    <xf numFmtId="180" fontId="29" fillId="56" borderId="0" xfId="0" applyNumberFormat="1" applyFont="1" applyFill="1" applyBorder="1" applyAlignment="1">
      <alignment horizontal="right" wrapText="1"/>
    </xf>
    <xf numFmtId="0" fontId="29" fillId="56" borderId="47" xfId="0" applyFont="1" applyFill="1" applyBorder="1" applyAlignment="1">
      <alignment/>
    </xf>
    <xf numFmtId="0" fontId="34" fillId="56" borderId="0" xfId="301" applyFont="1" applyFill="1" applyBorder="1" applyAlignment="1">
      <alignment horizontal="left" vertical="center" wrapText="1"/>
      <protection/>
    </xf>
    <xf numFmtId="180" fontId="34" fillId="56" borderId="0" xfId="301" applyNumberFormat="1" applyFont="1" applyFill="1" applyBorder="1" applyAlignment="1">
      <alignment horizontal="right" vertical="center" wrapText="1"/>
      <protection/>
    </xf>
    <xf numFmtId="180" fontId="35" fillId="56" borderId="0" xfId="301" applyNumberFormat="1" applyFont="1" applyFill="1" applyBorder="1" applyAlignment="1">
      <alignment horizontal="right" vertical="center" wrapText="1"/>
      <protection/>
    </xf>
    <xf numFmtId="180" fontId="35" fillId="56" borderId="20" xfId="301" applyNumberFormat="1" applyFont="1" applyFill="1" applyBorder="1" applyAlignment="1">
      <alignment horizontal="right" vertical="center" wrapText="1"/>
      <protection/>
    </xf>
    <xf numFmtId="3" fontId="75" fillId="56" borderId="30" xfId="0" applyNumberFormat="1" applyFont="1" applyFill="1" applyBorder="1" applyAlignment="1">
      <alignment/>
    </xf>
    <xf numFmtId="3" fontId="75" fillId="56" borderId="47" xfId="0" applyNumberFormat="1" applyFont="1" applyFill="1" applyBorder="1" applyAlignment="1">
      <alignment/>
    </xf>
    <xf numFmtId="180" fontId="29" fillId="56" borderId="0" xfId="0" applyNumberFormat="1" applyFont="1" applyFill="1" applyBorder="1" applyAlignment="1">
      <alignment/>
    </xf>
    <xf numFmtId="3" fontId="29" fillId="56" borderId="0" xfId="0" applyNumberFormat="1" applyFont="1" applyFill="1" applyBorder="1" applyAlignment="1">
      <alignment horizontal="right"/>
    </xf>
    <xf numFmtId="180" fontId="26" fillId="56" borderId="27" xfId="301" applyNumberFormat="1" applyFont="1" applyFill="1" applyBorder="1" applyAlignment="1">
      <alignment horizontal="right" vertical="center" wrapText="1"/>
      <protection/>
    </xf>
    <xf numFmtId="180" fontId="29" fillId="56" borderId="0" xfId="0" applyNumberFormat="1" applyFont="1" applyFill="1" applyBorder="1" applyAlignment="1">
      <alignment vertical="center"/>
    </xf>
    <xf numFmtId="3" fontId="26" fillId="56" borderId="0" xfId="17" applyNumberFormat="1" applyFont="1" applyFill="1" applyAlignment="1">
      <alignment vertical="center"/>
      <protection/>
    </xf>
    <xf numFmtId="180" fontId="29" fillId="56" borderId="0" xfId="0" applyNumberFormat="1" applyFont="1" applyFill="1" applyAlignment="1">
      <alignment vertical="center"/>
    </xf>
    <xf numFmtId="180" fontId="26" fillId="56" borderId="0" xfId="17" applyNumberFormat="1" applyFont="1" applyFill="1" applyAlignment="1">
      <alignment horizontal="left" vertical="center"/>
      <protection/>
    </xf>
    <xf numFmtId="3" fontId="26" fillId="56" borderId="19" xfId="17" applyNumberFormat="1" applyFont="1" applyFill="1" applyBorder="1" applyAlignment="1">
      <alignment vertical="center"/>
      <protection/>
    </xf>
    <xf numFmtId="180" fontId="74" fillId="56" borderId="22" xfId="0" applyNumberFormat="1" applyFont="1" applyFill="1" applyBorder="1" applyAlignment="1">
      <alignment horizontal="right"/>
    </xf>
    <xf numFmtId="180" fontId="26" fillId="56" borderId="33" xfId="301" applyNumberFormat="1" applyFont="1" applyFill="1" applyBorder="1" applyAlignment="1">
      <alignment horizontal="right" vertical="center" wrapText="1"/>
      <protection/>
    </xf>
    <xf numFmtId="3" fontId="26" fillId="56" borderId="29" xfId="296" applyNumberFormat="1" applyFont="1" applyFill="1" applyBorder="1" applyAlignment="1">
      <alignment horizontal="right"/>
      <protection/>
    </xf>
    <xf numFmtId="180" fontId="26" fillId="56" borderId="31" xfId="301" applyNumberFormat="1" applyFont="1" applyFill="1" applyBorder="1" applyAlignment="1">
      <alignment horizontal="right" vertical="center" wrapText="1"/>
      <protection/>
    </xf>
    <xf numFmtId="3" fontId="26" fillId="56" borderId="0" xfId="301" applyNumberFormat="1" applyFont="1" applyFill="1" applyBorder="1" applyAlignment="1">
      <alignment horizontal="right"/>
      <protection/>
    </xf>
    <xf numFmtId="3" fontId="26" fillId="56" borderId="0" xfId="301" applyNumberFormat="1" applyFont="1" applyFill="1" applyBorder="1" applyAlignment="1">
      <alignment horizontal="right" vertical="center" wrapText="1"/>
      <protection/>
    </xf>
    <xf numFmtId="3" fontId="26" fillId="56" borderId="0" xfId="301" applyNumberFormat="1" applyFont="1" applyFill="1" applyBorder="1" applyAlignment="1">
      <alignment horizontal="right" wrapText="1"/>
      <protection/>
    </xf>
    <xf numFmtId="0" fontId="29" fillId="0" borderId="0" xfId="0" applyFont="1" applyBorder="1" applyAlignment="1">
      <alignment/>
    </xf>
    <xf numFmtId="180" fontId="26" fillId="56" borderId="0" xfId="301" applyNumberFormat="1" applyFont="1" applyFill="1" applyBorder="1" applyAlignment="1">
      <alignment horizontal="right" wrapText="1"/>
      <protection/>
    </xf>
    <xf numFmtId="180" fontId="26" fillId="56" borderId="37" xfId="301" applyNumberFormat="1" applyFont="1" applyFill="1" applyBorder="1" applyAlignment="1">
      <alignment horizontal="right" wrapText="1"/>
      <protection/>
    </xf>
    <xf numFmtId="180" fontId="35" fillId="56" borderId="27" xfId="0" applyNumberFormat="1" applyFont="1" applyFill="1" applyBorder="1" applyAlignment="1">
      <alignment horizontal="right" wrapText="1"/>
    </xf>
    <xf numFmtId="180" fontId="35" fillId="56" borderId="31" xfId="0" applyNumberFormat="1" applyFont="1" applyFill="1" applyBorder="1" applyAlignment="1">
      <alignment horizontal="right" wrapText="1"/>
    </xf>
    <xf numFmtId="0" fontId="26" fillId="55" borderId="44" xfId="301" applyFont="1" applyFill="1" applyBorder="1" applyAlignment="1">
      <alignment horizontal="left" vertical="center" wrapText="1"/>
      <protection/>
    </xf>
    <xf numFmtId="180" fontId="26" fillId="56" borderId="44" xfId="301" applyNumberFormat="1" applyFont="1" applyFill="1" applyBorder="1" applyAlignment="1">
      <alignment horizontal="right" vertical="center" wrapText="1"/>
      <protection/>
    </xf>
    <xf numFmtId="180" fontId="26" fillId="56" borderId="45" xfId="301" applyNumberFormat="1" applyFont="1" applyFill="1" applyBorder="1" applyAlignment="1">
      <alignment horizontal="right" vertical="center" wrapText="1"/>
      <protection/>
    </xf>
    <xf numFmtId="172" fontId="35" fillId="56" borderId="36" xfId="17" applyNumberFormat="1" applyFont="1" applyFill="1" applyBorder="1">
      <alignment/>
      <protection/>
    </xf>
    <xf numFmtId="180" fontId="35" fillId="56" borderId="30" xfId="0" applyNumberFormat="1" applyFont="1" applyFill="1" applyBorder="1" applyAlignment="1">
      <alignment horizontal="right" wrapText="1"/>
    </xf>
    <xf numFmtId="172" fontId="34" fillId="56" borderId="24" xfId="17" applyNumberFormat="1" applyFont="1" applyFill="1" applyBorder="1" applyAlignment="1">
      <alignment horizontal="left"/>
      <protection/>
    </xf>
    <xf numFmtId="180" fontId="35" fillId="56" borderId="27" xfId="0" applyNumberFormat="1" applyFont="1" applyFill="1" applyBorder="1" applyAlignment="1">
      <alignment/>
    </xf>
    <xf numFmtId="180" fontId="35" fillId="56" borderId="31" xfId="0" applyNumberFormat="1" applyFont="1" applyFill="1" applyBorder="1" applyAlignment="1">
      <alignment/>
    </xf>
    <xf numFmtId="180" fontId="34" fillId="56" borderId="27" xfId="17" applyNumberFormat="1" applyFont="1" applyFill="1" applyBorder="1" applyAlignment="1">
      <alignment horizontal="right"/>
      <protection/>
    </xf>
    <xf numFmtId="180" fontId="34" fillId="56" borderId="27" xfId="17" applyNumberFormat="1" applyFont="1" applyFill="1" applyBorder="1" applyAlignment="1">
      <alignment horizontal="left"/>
      <protection/>
    </xf>
    <xf numFmtId="180" fontId="34" fillId="56" borderId="24" xfId="17" applyNumberFormat="1" applyFont="1" applyFill="1" applyBorder="1" applyAlignment="1">
      <alignment horizontal="right"/>
      <protection/>
    </xf>
    <xf numFmtId="180" fontId="35" fillId="56" borderId="24" xfId="0" applyNumberFormat="1" applyFont="1" applyFill="1" applyBorder="1" applyAlignment="1">
      <alignment horizontal="right" wrapText="1"/>
    </xf>
    <xf numFmtId="180" fontId="35" fillId="56" borderId="50" xfId="0" applyNumberFormat="1" applyFont="1" applyFill="1" applyBorder="1" applyAlignment="1">
      <alignment horizontal="right" wrapText="1"/>
    </xf>
    <xf numFmtId="180" fontId="35" fillId="56" borderId="47" xfId="0" applyNumberFormat="1" applyFont="1" applyFill="1" applyBorder="1" applyAlignment="1">
      <alignment horizontal="right" wrapText="1"/>
    </xf>
    <xf numFmtId="180" fontId="35" fillId="56" borderId="36" xfId="0" applyNumberFormat="1" applyFont="1" applyFill="1" applyBorder="1" applyAlignment="1">
      <alignment horizontal="right" wrapText="1"/>
    </xf>
    <xf numFmtId="180" fontId="35" fillId="56" borderId="51" xfId="0" applyNumberFormat="1" applyFont="1" applyFill="1" applyBorder="1" applyAlignment="1">
      <alignment horizontal="right" wrapText="1"/>
    </xf>
    <xf numFmtId="3" fontId="26" fillId="0" borderId="19" xfId="0" applyNumberFormat="1" applyFont="1" applyBorder="1" applyAlignment="1">
      <alignment/>
    </xf>
    <xf numFmtId="180" fontId="26" fillId="56" borderId="0" xfId="301" applyNumberFormat="1" applyFont="1" applyFill="1" applyBorder="1" applyAlignment="1">
      <alignment horizontal="right" vertical="center" wrapText="1"/>
      <protection/>
    </xf>
    <xf numFmtId="0" fontId="34" fillId="56" borderId="52" xfId="301" applyFont="1" applyFill="1" applyBorder="1" applyAlignment="1">
      <alignment horizontal="left" vertical="center" wrapText="1"/>
      <protection/>
    </xf>
    <xf numFmtId="180" fontId="35" fillId="56" borderId="53" xfId="0" applyNumberFormat="1" applyFont="1" applyFill="1" applyBorder="1" applyAlignment="1">
      <alignment horizontal="right" wrapText="1"/>
    </xf>
    <xf numFmtId="180" fontId="35" fillId="56" borderId="54" xfId="0" applyNumberFormat="1" applyFont="1" applyFill="1" applyBorder="1" applyAlignment="1">
      <alignment horizontal="right" wrapText="1"/>
    </xf>
    <xf numFmtId="3" fontId="35" fillId="56" borderId="53" xfId="0" applyNumberFormat="1" applyFont="1" applyFill="1" applyBorder="1" applyAlignment="1">
      <alignment/>
    </xf>
    <xf numFmtId="180" fontId="35" fillId="56" borderId="48" xfId="301" applyNumberFormat="1" applyFont="1" applyFill="1" applyBorder="1" applyAlignment="1">
      <alignment horizontal="right" vertical="center" wrapText="1"/>
      <protection/>
    </xf>
    <xf numFmtId="180" fontId="35" fillId="56" borderId="38" xfId="301" applyNumberFormat="1" applyFont="1" applyFill="1" applyBorder="1" applyAlignment="1">
      <alignment horizontal="right" vertical="center" wrapText="1"/>
      <protection/>
    </xf>
    <xf numFmtId="0" fontId="29" fillId="56" borderId="0" xfId="0" applyFont="1" applyFill="1" applyAlignment="1">
      <alignment horizontal="right"/>
    </xf>
    <xf numFmtId="180" fontId="26" fillId="56" borderId="28" xfId="301" applyNumberFormat="1" applyFont="1" applyFill="1" applyBorder="1" applyAlignment="1">
      <alignment horizontal="right" wrapText="1"/>
      <protection/>
    </xf>
    <xf numFmtId="3" fontId="29" fillId="56" borderId="33" xfId="0" applyNumberFormat="1" applyFont="1" applyFill="1" applyBorder="1" applyAlignment="1">
      <alignment horizontal="right"/>
    </xf>
    <xf numFmtId="180" fontId="29" fillId="56" borderId="0" xfId="0" applyNumberFormat="1" applyFont="1" applyFill="1" applyBorder="1" applyAlignment="1">
      <alignment horizontal="right"/>
    </xf>
    <xf numFmtId="180" fontId="29" fillId="56" borderId="0" xfId="0" applyNumberFormat="1" applyFont="1" applyFill="1" applyBorder="1" applyAlignment="1">
      <alignment horizontal="right" vertical="center"/>
    </xf>
    <xf numFmtId="0" fontId="73" fillId="58" borderId="44" xfId="0" applyFont="1" applyFill="1" applyBorder="1" applyAlignment="1">
      <alignment horizontal="center"/>
    </xf>
    <xf numFmtId="0" fontId="73" fillId="58" borderId="45" xfId="0" applyFont="1" applyFill="1" applyBorder="1" applyAlignment="1">
      <alignment horizontal="center"/>
    </xf>
    <xf numFmtId="0" fontId="73" fillId="58" borderId="38" xfId="0" applyFont="1" applyFill="1" applyBorder="1" applyAlignment="1">
      <alignment horizontal="center"/>
    </xf>
    <xf numFmtId="0" fontId="73" fillId="58" borderId="0" xfId="0" applyFont="1" applyFill="1" applyAlignment="1">
      <alignment horizontal="center"/>
    </xf>
    <xf numFmtId="0" fontId="73" fillId="58" borderId="20" xfId="0" applyFont="1" applyFill="1" applyBorder="1" applyAlignment="1">
      <alignment horizontal="center"/>
    </xf>
    <xf numFmtId="0" fontId="73" fillId="58" borderId="27" xfId="0" applyFont="1" applyFill="1" applyBorder="1" applyAlignment="1">
      <alignment horizontal="center"/>
    </xf>
    <xf numFmtId="0" fontId="73" fillId="58" borderId="31" xfId="0" applyFont="1" applyFill="1" applyBorder="1" applyAlignment="1">
      <alignment horizontal="center"/>
    </xf>
    <xf numFmtId="0" fontId="73" fillId="58" borderId="24" xfId="0" applyFont="1" applyFill="1" applyBorder="1" applyAlignment="1">
      <alignment horizontal="center"/>
    </xf>
    <xf numFmtId="0" fontId="73" fillId="58" borderId="0" xfId="0" applyFont="1" applyFill="1" applyBorder="1" applyAlignment="1">
      <alignment horizontal="center"/>
    </xf>
    <xf numFmtId="0" fontId="73" fillId="58" borderId="27" xfId="301" applyFont="1" applyFill="1" applyBorder="1" applyAlignment="1">
      <alignment horizontal="center" vertical="center" wrapText="1"/>
      <protection/>
    </xf>
    <xf numFmtId="0" fontId="73" fillId="58" borderId="31" xfId="301" applyFont="1" applyFill="1" applyBorder="1" applyAlignment="1">
      <alignment horizontal="center" vertical="center" wrapText="1"/>
      <protection/>
    </xf>
    <xf numFmtId="0" fontId="73" fillId="58" borderId="0" xfId="301" applyFont="1" applyFill="1" applyBorder="1" applyAlignment="1">
      <alignment horizontal="center" vertical="center" wrapText="1"/>
      <protection/>
    </xf>
    <xf numFmtId="0" fontId="73" fillId="58" borderId="20" xfId="301" applyFont="1" applyFill="1" applyBorder="1" applyAlignment="1">
      <alignment horizontal="center" vertical="center" wrapText="1"/>
      <protection/>
    </xf>
  </cellXfs>
  <cellStyles count="356">
    <cellStyle name="Normal" xfId="0"/>
    <cellStyle name="_PERSONAL" xfId="15"/>
    <cellStyle name="_PERSONAL_1" xfId="16"/>
    <cellStyle name="0,0&#13;&#10;NA&#13;&#10;" xfId="17"/>
    <cellStyle name="0,0&#13;&#10;NA&#13;&#10; 2" xfId="18"/>
    <cellStyle name="20% — akcent 1" xfId="19"/>
    <cellStyle name="20% - akcent 1 2" xfId="20"/>
    <cellStyle name="20% - akcent 1 3" xfId="21"/>
    <cellStyle name="20% - akcent 1 4" xfId="22"/>
    <cellStyle name="20% - akcent 1 5" xfId="23"/>
    <cellStyle name="20% - akcent 1 6" xfId="24"/>
    <cellStyle name="20% - akcent 1 7" xfId="25"/>
    <cellStyle name="20% — akcent 2" xfId="26"/>
    <cellStyle name="20% - akcent 2 2" xfId="27"/>
    <cellStyle name="20% - akcent 2 3" xfId="28"/>
    <cellStyle name="20% - akcent 2 4" xfId="29"/>
    <cellStyle name="20% - akcent 2 5" xfId="30"/>
    <cellStyle name="20% - akcent 2 6" xfId="31"/>
    <cellStyle name="20% - akcent 2 7" xfId="32"/>
    <cellStyle name="20% — akcent 3" xfId="33"/>
    <cellStyle name="20% - akcent 3 2" xfId="34"/>
    <cellStyle name="20% - akcent 3 3" xfId="35"/>
    <cellStyle name="20% - akcent 3 4" xfId="36"/>
    <cellStyle name="20% - akcent 3 5" xfId="37"/>
    <cellStyle name="20% - akcent 3 6" xfId="38"/>
    <cellStyle name="20% - akcent 3 7" xfId="39"/>
    <cellStyle name="20% — akcent 4" xfId="40"/>
    <cellStyle name="20% - akcent 4 2" xfId="41"/>
    <cellStyle name="20% - akcent 4 3" xfId="42"/>
    <cellStyle name="20% - akcent 4 4" xfId="43"/>
    <cellStyle name="20% - akcent 4 5" xfId="44"/>
    <cellStyle name="20% - akcent 4 6" xfId="45"/>
    <cellStyle name="20% - akcent 4 7" xfId="46"/>
    <cellStyle name="20% — akcent 5" xfId="47"/>
    <cellStyle name="20% - akcent 5 2" xfId="48"/>
    <cellStyle name="20% - akcent 5 3" xfId="49"/>
    <cellStyle name="20% - akcent 5 4" xfId="50"/>
    <cellStyle name="20% - akcent 5 5" xfId="51"/>
    <cellStyle name="20% - akcent 5 6" xfId="52"/>
    <cellStyle name="20% - akcent 5 7" xfId="53"/>
    <cellStyle name="20% — akcent 6" xfId="54"/>
    <cellStyle name="20% - akcent 6 2" xfId="55"/>
    <cellStyle name="20% - akcent 6 3" xfId="56"/>
    <cellStyle name="20% - akcent 6 4" xfId="57"/>
    <cellStyle name="20% - akcent 6 5" xfId="58"/>
    <cellStyle name="20% - akcent 6 6" xfId="59"/>
    <cellStyle name="20% - akcent 6 7" xfId="60"/>
    <cellStyle name="40% — akcent 1" xfId="61"/>
    <cellStyle name="40% - akcent 1 2" xfId="62"/>
    <cellStyle name="40% - akcent 1 3" xfId="63"/>
    <cellStyle name="40% - akcent 1 4" xfId="64"/>
    <cellStyle name="40% - akcent 1 5" xfId="65"/>
    <cellStyle name="40% - akcent 1 6" xfId="66"/>
    <cellStyle name="40% - akcent 1 7" xfId="67"/>
    <cellStyle name="40% — akcent 2" xfId="68"/>
    <cellStyle name="40% - akcent 2 2" xfId="69"/>
    <cellStyle name="40% - akcent 2 3" xfId="70"/>
    <cellStyle name="40% - akcent 2 4" xfId="71"/>
    <cellStyle name="40% - akcent 2 5" xfId="72"/>
    <cellStyle name="40% - akcent 2 6" xfId="73"/>
    <cellStyle name="40% - akcent 2 7" xfId="74"/>
    <cellStyle name="40% — akcent 3" xfId="75"/>
    <cellStyle name="40% - akcent 3 2" xfId="76"/>
    <cellStyle name="40% - akcent 3 3" xfId="77"/>
    <cellStyle name="40% - akcent 3 4" xfId="78"/>
    <cellStyle name="40% - akcent 3 5" xfId="79"/>
    <cellStyle name="40% - akcent 3 6" xfId="80"/>
    <cellStyle name="40% - akcent 3 7" xfId="81"/>
    <cellStyle name="40% — akcent 4" xfId="82"/>
    <cellStyle name="40% - akcent 4 2" xfId="83"/>
    <cellStyle name="40% - akcent 4 3" xfId="84"/>
    <cellStyle name="40% - akcent 4 4" xfId="85"/>
    <cellStyle name="40% - akcent 4 5" xfId="86"/>
    <cellStyle name="40% - akcent 4 6" xfId="87"/>
    <cellStyle name="40% - akcent 4 7" xfId="88"/>
    <cellStyle name="40% — akcent 5" xfId="89"/>
    <cellStyle name="40% - akcent 5 2" xfId="90"/>
    <cellStyle name="40% - akcent 5 3" xfId="91"/>
    <cellStyle name="40% - akcent 5 4" xfId="92"/>
    <cellStyle name="40% - akcent 5 5" xfId="93"/>
    <cellStyle name="40% - akcent 5 6" xfId="94"/>
    <cellStyle name="40% - akcent 5 7" xfId="95"/>
    <cellStyle name="40% — akcent 6" xfId="96"/>
    <cellStyle name="40% - akcent 6 2" xfId="97"/>
    <cellStyle name="40% - akcent 6 3" xfId="98"/>
    <cellStyle name="40% - akcent 6 4" xfId="99"/>
    <cellStyle name="40% - akcent 6 5" xfId="100"/>
    <cellStyle name="40% - akcent 6 6" xfId="101"/>
    <cellStyle name="40% - akcent 6 7" xfId="102"/>
    <cellStyle name="60% — akcent 1" xfId="103"/>
    <cellStyle name="60% - akcent 1 2" xfId="104"/>
    <cellStyle name="60% - akcent 1 3" xfId="105"/>
    <cellStyle name="60% - akcent 1 4" xfId="106"/>
    <cellStyle name="60% - akcent 1 5" xfId="107"/>
    <cellStyle name="60% - akcent 1 6" xfId="108"/>
    <cellStyle name="60% - akcent 1 7" xfId="109"/>
    <cellStyle name="60% — akcent 2" xfId="110"/>
    <cellStyle name="60% - akcent 2 2" xfId="111"/>
    <cellStyle name="60% - akcent 2 3" xfId="112"/>
    <cellStyle name="60% - akcent 2 4" xfId="113"/>
    <cellStyle name="60% - akcent 2 5" xfId="114"/>
    <cellStyle name="60% - akcent 2 6" xfId="115"/>
    <cellStyle name="60% - akcent 2 7" xfId="116"/>
    <cellStyle name="60% — akcent 3" xfId="117"/>
    <cellStyle name="60% - akcent 3 2" xfId="118"/>
    <cellStyle name="60% - akcent 3 3" xfId="119"/>
    <cellStyle name="60% - akcent 3 4" xfId="120"/>
    <cellStyle name="60% - akcent 3 5" xfId="121"/>
    <cellStyle name="60% - akcent 3 6" xfId="122"/>
    <cellStyle name="60% - akcent 3 7" xfId="123"/>
    <cellStyle name="60% — akcent 4" xfId="124"/>
    <cellStyle name="60% - akcent 4 2" xfId="125"/>
    <cellStyle name="60% - akcent 4 3" xfId="126"/>
    <cellStyle name="60% - akcent 4 4" xfId="127"/>
    <cellStyle name="60% - akcent 4 5" xfId="128"/>
    <cellStyle name="60% - akcent 4 6" xfId="129"/>
    <cellStyle name="60% - akcent 4 7" xfId="130"/>
    <cellStyle name="60% — akcent 5" xfId="131"/>
    <cellStyle name="60% - akcent 5 2" xfId="132"/>
    <cellStyle name="60% - akcent 5 3" xfId="133"/>
    <cellStyle name="60% - akcent 5 4" xfId="134"/>
    <cellStyle name="60% - akcent 5 5" xfId="135"/>
    <cellStyle name="60% - akcent 5 6" xfId="136"/>
    <cellStyle name="60% - akcent 5 7" xfId="137"/>
    <cellStyle name="60% — akcent 6" xfId="138"/>
    <cellStyle name="60% - akcent 6 2" xfId="139"/>
    <cellStyle name="60% - akcent 6 3" xfId="140"/>
    <cellStyle name="60% - akcent 6 4" xfId="141"/>
    <cellStyle name="60% - akcent 6 5" xfId="142"/>
    <cellStyle name="60% - akcent 6 6" xfId="143"/>
    <cellStyle name="60% - akcent 6 7" xfId="144"/>
    <cellStyle name="Akcent 1" xfId="145"/>
    <cellStyle name="Akcent 1 2" xfId="146"/>
    <cellStyle name="Akcent 1 3" xfId="147"/>
    <cellStyle name="Akcent 1 4" xfId="148"/>
    <cellStyle name="Akcent 1 5" xfId="149"/>
    <cellStyle name="Akcent 1 6" xfId="150"/>
    <cellStyle name="Akcent 1 7" xfId="151"/>
    <cellStyle name="Akcent 2" xfId="152"/>
    <cellStyle name="Akcent 2 2" xfId="153"/>
    <cellStyle name="Akcent 2 3" xfId="154"/>
    <cellStyle name="Akcent 2 4" xfId="155"/>
    <cellStyle name="Akcent 2 5" xfId="156"/>
    <cellStyle name="Akcent 2 6" xfId="157"/>
    <cellStyle name="Akcent 2 7" xfId="158"/>
    <cellStyle name="Akcent 3" xfId="159"/>
    <cellStyle name="Akcent 3 2" xfId="160"/>
    <cellStyle name="Akcent 3 3" xfId="161"/>
    <cellStyle name="Akcent 3 4" xfId="162"/>
    <cellStyle name="Akcent 3 5" xfId="163"/>
    <cellStyle name="Akcent 3 6" xfId="164"/>
    <cellStyle name="Akcent 3 7" xfId="165"/>
    <cellStyle name="Akcent 4" xfId="166"/>
    <cellStyle name="Akcent 4 2" xfId="167"/>
    <cellStyle name="Akcent 4 3" xfId="168"/>
    <cellStyle name="Akcent 4 4" xfId="169"/>
    <cellStyle name="Akcent 4 5" xfId="170"/>
    <cellStyle name="Akcent 4 6" xfId="171"/>
    <cellStyle name="Akcent 4 7" xfId="172"/>
    <cellStyle name="Akcent 5" xfId="173"/>
    <cellStyle name="Akcent 5 2" xfId="174"/>
    <cellStyle name="Akcent 5 3" xfId="175"/>
    <cellStyle name="Akcent 5 4" xfId="176"/>
    <cellStyle name="Akcent 5 5" xfId="177"/>
    <cellStyle name="Akcent 5 6" xfId="178"/>
    <cellStyle name="Akcent 5 7" xfId="179"/>
    <cellStyle name="Akcent 6" xfId="180"/>
    <cellStyle name="Akcent 6 2" xfId="181"/>
    <cellStyle name="Akcent 6 3" xfId="182"/>
    <cellStyle name="Akcent 6 4" xfId="183"/>
    <cellStyle name="Akcent 6 5" xfId="184"/>
    <cellStyle name="Akcent 6 6" xfId="185"/>
    <cellStyle name="Akcent 6 7" xfId="186"/>
    <cellStyle name="Comma [0]_laroux" xfId="187"/>
    <cellStyle name="Comma_ADEM$" xfId="188"/>
    <cellStyle name="Courier New 11" xfId="189"/>
    <cellStyle name="Currency [0]_laroux" xfId="190"/>
    <cellStyle name="Currency_laroux" xfId="191"/>
    <cellStyle name="Dane wejściowe" xfId="192"/>
    <cellStyle name="Dane wejściowe 2" xfId="193"/>
    <cellStyle name="Dane wejściowe 3" xfId="194"/>
    <cellStyle name="Dane wejściowe 4" xfId="195"/>
    <cellStyle name="Dane wejściowe 5" xfId="196"/>
    <cellStyle name="Dane wejściowe 6" xfId="197"/>
    <cellStyle name="Dane wejściowe 7" xfId="198"/>
    <cellStyle name="Dane wyjściowe" xfId="199"/>
    <cellStyle name="Dane wyjściowe 2" xfId="200"/>
    <cellStyle name="Dane wyjściowe 3" xfId="201"/>
    <cellStyle name="Dane wyjściowe 4" xfId="202"/>
    <cellStyle name="Dane wyjściowe 5" xfId="203"/>
    <cellStyle name="Dane wyjściowe 6" xfId="204"/>
    <cellStyle name="Dane wyjściowe 7" xfId="205"/>
    <cellStyle name="Dobre 2" xfId="206"/>
    <cellStyle name="Dobre 3" xfId="207"/>
    <cellStyle name="Dobre 4" xfId="208"/>
    <cellStyle name="Dobre 5" xfId="209"/>
    <cellStyle name="Dobre 6" xfId="210"/>
    <cellStyle name="Dobre 7" xfId="211"/>
    <cellStyle name="Dobry" xfId="212"/>
    <cellStyle name="Dziesi?tny [0]_GR (2)" xfId="213"/>
    <cellStyle name="Dziesi?tny_GR (2)" xfId="214"/>
    <cellStyle name="Comma" xfId="215"/>
    <cellStyle name="Comma [0]" xfId="216"/>
    <cellStyle name="Dziesiętny 10" xfId="217"/>
    <cellStyle name="Dziesiętny 2" xfId="218"/>
    <cellStyle name="Dziesiętny 2 2" xfId="219"/>
    <cellStyle name="Dziesiętny 2 3" xfId="220"/>
    <cellStyle name="Dziesiętny 2 4" xfId="221"/>
    <cellStyle name="Dziesiętny 2 5" xfId="222"/>
    <cellStyle name="Dziesiętny 2 6" xfId="223"/>
    <cellStyle name="Dziesiętny 2 7" xfId="224"/>
    <cellStyle name="Dziesiętny 3" xfId="225"/>
    <cellStyle name="Dziesiętny 4" xfId="226"/>
    <cellStyle name="Dziesiętny 5" xfId="227"/>
    <cellStyle name="Dziesiętny 6" xfId="228"/>
    <cellStyle name="Dziesiętny 7" xfId="229"/>
    <cellStyle name="Dziesiętny 8" xfId="230"/>
    <cellStyle name="Dziesiętny 9" xfId="231"/>
    <cellStyle name="Hyperlink" xfId="232"/>
    <cellStyle name="Komórka połączona" xfId="233"/>
    <cellStyle name="Komórka połączona 2" xfId="234"/>
    <cellStyle name="Komórka połączona 3" xfId="235"/>
    <cellStyle name="Komórka połączona 4" xfId="236"/>
    <cellStyle name="Komórka połączona 5" xfId="237"/>
    <cellStyle name="Komórka połączona 6" xfId="238"/>
    <cellStyle name="Komórka połączona 7" xfId="239"/>
    <cellStyle name="Komórka zaznaczona" xfId="240"/>
    <cellStyle name="Komórka zaznaczona 2" xfId="241"/>
    <cellStyle name="Komórka zaznaczona 3" xfId="242"/>
    <cellStyle name="Komórka zaznaczona 4" xfId="243"/>
    <cellStyle name="Komórka zaznaczona 5" xfId="244"/>
    <cellStyle name="Komórka zaznaczona 6" xfId="245"/>
    <cellStyle name="Komórka zaznaczona 7" xfId="246"/>
    <cellStyle name="Nagłówek 1" xfId="247"/>
    <cellStyle name="Nagłówek 1 2" xfId="248"/>
    <cellStyle name="Nagłówek 1 3" xfId="249"/>
    <cellStyle name="Nagłówek 1 4" xfId="250"/>
    <cellStyle name="Nagłówek 1 5" xfId="251"/>
    <cellStyle name="Nagłówek 1 6" xfId="252"/>
    <cellStyle name="Nagłówek 1 7" xfId="253"/>
    <cellStyle name="Nagłówek 2" xfId="254"/>
    <cellStyle name="Nagłówek 2 2" xfId="255"/>
    <cellStyle name="Nagłówek 2 3" xfId="256"/>
    <cellStyle name="Nagłówek 2 4" xfId="257"/>
    <cellStyle name="Nagłówek 2 5" xfId="258"/>
    <cellStyle name="Nagłówek 2 6" xfId="259"/>
    <cellStyle name="Nagłówek 2 7" xfId="260"/>
    <cellStyle name="Nagłówek 3" xfId="261"/>
    <cellStyle name="Nagłówek 3 2" xfId="262"/>
    <cellStyle name="Nagłówek 3 3" xfId="263"/>
    <cellStyle name="Nagłówek 3 4" xfId="264"/>
    <cellStyle name="Nagłówek 3 5" xfId="265"/>
    <cellStyle name="Nagłówek 3 6" xfId="266"/>
    <cellStyle name="Nagłówek 3 7" xfId="267"/>
    <cellStyle name="Nagłówek 4" xfId="268"/>
    <cellStyle name="Nagłówek 4 2" xfId="269"/>
    <cellStyle name="Nagłówek 4 3" xfId="270"/>
    <cellStyle name="Nagłówek 4 4" xfId="271"/>
    <cellStyle name="Nagłówek 4 5" xfId="272"/>
    <cellStyle name="Nagłówek 4 6" xfId="273"/>
    <cellStyle name="Nagłówek 4 7" xfId="274"/>
    <cellStyle name="Neutralne 2" xfId="275"/>
    <cellStyle name="Neutralne 3" xfId="276"/>
    <cellStyle name="Neutralne 4" xfId="277"/>
    <cellStyle name="Neutralne 5" xfId="278"/>
    <cellStyle name="Neutralne 6" xfId="279"/>
    <cellStyle name="Neutralne 7" xfId="280"/>
    <cellStyle name="Neutralny" xfId="281"/>
    <cellStyle name="norm?ln?_laroux" xfId="282"/>
    <cellStyle name="Normal_ADEM$" xfId="283"/>
    <cellStyle name="normální_laroux" xfId="284"/>
    <cellStyle name="Normalny 10" xfId="285"/>
    <cellStyle name="Normalny 2" xfId="286"/>
    <cellStyle name="Normalny 2 2" xfId="287"/>
    <cellStyle name="Normalny 2 3" xfId="288"/>
    <cellStyle name="Normalny 2 4" xfId="289"/>
    <cellStyle name="Normalny 2 5" xfId="290"/>
    <cellStyle name="Normalny 2 6" xfId="291"/>
    <cellStyle name="Normalny 2 7" xfId="292"/>
    <cellStyle name="Normalny 3" xfId="293"/>
    <cellStyle name="Normalny 4" xfId="294"/>
    <cellStyle name="Normalny 5" xfId="295"/>
    <cellStyle name="Normalny 6" xfId="296"/>
    <cellStyle name="Normalny 7" xfId="297"/>
    <cellStyle name="Normalny 8" xfId="298"/>
    <cellStyle name="Normalny 9" xfId="299"/>
    <cellStyle name="Normalny_GK_Sieć_Delko_SSF_MSR_2004-2006" xfId="300"/>
    <cellStyle name="Normalny_IMS" xfId="301"/>
    <cellStyle name="Obliczenia" xfId="302"/>
    <cellStyle name="Obliczenia 2" xfId="303"/>
    <cellStyle name="Obliczenia 3" xfId="304"/>
    <cellStyle name="Obliczenia 4" xfId="305"/>
    <cellStyle name="Obliczenia 5" xfId="306"/>
    <cellStyle name="Obliczenia 6" xfId="307"/>
    <cellStyle name="Obliczenia 7" xfId="308"/>
    <cellStyle name="Followed Hyperlink" xfId="309"/>
    <cellStyle name="Percent" xfId="310"/>
    <cellStyle name="Procentowy 2" xfId="311"/>
    <cellStyle name="Procentowy 2 2" xfId="312"/>
    <cellStyle name="Procentowy 2 3" xfId="313"/>
    <cellStyle name="Procentowy 2 4" xfId="314"/>
    <cellStyle name="Procentowy 2 5" xfId="315"/>
    <cellStyle name="Procentowy 2 6" xfId="316"/>
    <cellStyle name="Procentowy 2 7" xfId="317"/>
    <cellStyle name="Procentowy 3" xfId="318"/>
    <cellStyle name="Procentowy 4" xfId="319"/>
    <cellStyle name="Procentowy 5" xfId="320"/>
    <cellStyle name="Procentowy 6" xfId="321"/>
    <cellStyle name="Procentowy 7" xfId="322"/>
    <cellStyle name="Procentowy 8" xfId="323"/>
    <cellStyle name="Standard_BIL_1" xfId="324"/>
    <cellStyle name="Styl 1" xfId="325"/>
    <cellStyle name="Suma" xfId="326"/>
    <cellStyle name="Suma 2" xfId="327"/>
    <cellStyle name="Suma 3" xfId="328"/>
    <cellStyle name="Suma 4" xfId="329"/>
    <cellStyle name="Suma 5" xfId="330"/>
    <cellStyle name="Suma 6" xfId="331"/>
    <cellStyle name="Suma 7" xfId="332"/>
    <cellStyle name="Tekst objaśnienia" xfId="333"/>
    <cellStyle name="Tekst objaśnienia 2" xfId="334"/>
    <cellStyle name="Tekst objaśnienia 3" xfId="335"/>
    <cellStyle name="Tekst objaśnienia 4" xfId="336"/>
    <cellStyle name="Tekst objaśnienia 5" xfId="337"/>
    <cellStyle name="Tekst objaśnienia 6" xfId="338"/>
    <cellStyle name="Tekst objaśnienia 7" xfId="339"/>
    <cellStyle name="Tekst ostrzeżenia" xfId="340"/>
    <cellStyle name="Tekst ostrzeżenia 2" xfId="341"/>
    <cellStyle name="Tekst ostrzeżenia 3" xfId="342"/>
    <cellStyle name="Tekst ostrzeżenia 4" xfId="343"/>
    <cellStyle name="Tekst ostrzeżenia 5" xfId="344"/>
    <cellStyle name="Tekst ostrzeżenia 6" xfId="345"/>
    <cellStyle name="Tekst ostrzeżenia 7" xfId="346"/>
    <cellStyle name="Tytuł" xfId="347"/>
    <cellStyle name="Tytuł 2" xfId="348"/>
    <cellStyle name="Tytuł 3" xfId="349"/>
    <cellStyle name="Tytuł 4" xfId="350"/>
    <cellStyle name="Tytuł 5" xfId="351"/>
    <cellStyle name="Tytuł 6" xfId="352"/>
    <cellStyle name="Tytuł 7" xfId="353"/>
    <cellStyle name="Uwaga" xfId="354"/>
    <cellStyle name="Uwaga 2" xfId="355"/>
    <cellStyle name="Uwaga 3" xfId="356"/>
    <cellStyle name="Uwaga 4" xfId="357"/>
    <cellStyle name="Uwaga 5" xfId="358"/>
    <cellStyle name="Uwaga 6" xfId="359"/>
    <cellStyle name="Uwaga 7" xfId="360"/>
    <cellStyle name="Currency" xfId="361"/>
    <cellStyle name="Currency [0]" xfId="362"/>
    <cellStyle name="Złe 2" xfId="363"/>
    <cellStyle name="Złe 3" xfId="364"/>
    <cellStyle name="Złe 4" xfId="365"/>
    <cellStyle name="Złe 5" xfId="366"/>
    <cellStyle name="Złe 6" xfId="367"/>
    <cellStyle name="Złe 7" xfId="368"/>
    <cellStyle name="Zły" xfId="3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W49"/>
  <sheetViews>
    <sheetView showGridLines="0" tabSelected="1" zoomScalePageLayoutView="0" workbookViewId="0" topLeftCell="A1">
      <pane xSplit="1" ySplit="5" topLeftCell="B6" activePane="bottomRight" state="frozen"/>
      <selection pane="topLeft" activeCell="Q38" sqref="Q38"/>
      <selection pane="topRight" activeCell="Q38" sqref="Q38"/>
      <selection pane="bottomLeft" activeCell="Q38" sqref="Q38"/>
      <selection pane="bottomRight" activeCell="C1" sqref="C1"/>
    </sheetView>
  </sheetViews>
  <sheetFormatPr defaultColWidth="8.796875" defaultRowHeight="14.25"/>
  <cols>
    <col min="1" max="1" width="49" style="85" customWidth="1"/>
    <col min="2" max="4" width="9" style="70" customWidth="1"/>
    <col min="5" max="5" width="9.59765625" style="70" customWidth="1"/>
    <col min="6" max="17" width="9" style="70" customWidth="1"/>
    <col min="18" max="18" width="10.8984375" style="85" customWidth="1"/>
    <col min="19" max="19" width="9" style="85" customWidth="1"/>
    <col min="20" max="21" width="9" style="70" customWidth="1"/>
    <col min="22" max="22" width="10.8984375" style="85" customWidth="1"/>
    <col min="23" max="23" width="9" style="85" customWidth="1"/>
    <col min="24" max="25" width="9" style="70" customWidth="1"/>
    <col min="26" max="27" width="9" style="85" customWidth="1"/>
    <col min="28" max="29" width="9" style="70" customWidth="1"/>
    <col min="30" max="31" width="9" style="85" customWidth="1"/>
    <col min="32" max="33" width="9" style="70" customWidth="1"/>
    <col min="34" max="34" width="9" style="22" customWidth="1"/>
    <col min="35" max="35" width="9" style="70" customWidth="1"/>
    <col min="36" max="36" width="9" style="84" customWidth="1"/>
    <col min="37" max="47" width="9" style="70" customWidth="1"/>
    <col min="48" max="49" width="10" style="84" bestFit="1" customWidth="1"/>
    <col min="50" max="16384" width="9" style="70" customWidth="1"/>
  </cols>
  <sheetData>
    <row r="2" spans="1:31" ht="12.75">
      <c r="A2" s="268" t="s">
        <v>148</v>
      </c>
      <c r="R2" s="328"/>
      <c r="S2" s="328"/>
      <c r="V2" s="328"/>
      <c r="W2" s="328"/>
      <c r="Z2" s="126"/>
      <c r="AA2" s="126"/>
      <c r="AD2" s="126"/>
      <c r="AE2" s="126"/>
    </row>
    <row r="3" spans="1:49" s="82" customFormat="1" ht="15.75" customHeight="1" thickBot="1">
      <c r="A3" s="269" t="s">
        <v>154</v>
      </c>
      <c r="B3" s="517">
        <v>2023</v>
      </c>
      <c r="C3" s="517"/>
      <c r="D3" s="517"/>
      <c r="E3" s="518">
        <v>2022</v>
      </c>
      <c r="F3" s="517">
        <v>2022</v>
      </c>
      <c r="G3" s="517"/>
      <c r="H3" s="517"/>
      <c r="I3" s="518"/>
      <c r="J3" s="517">
        <v>2021</v>
      </c>
      <c r="K3" s="517"/>
      <c r="L3" s="517"/>
      <c r="M3" s="518"/>
      <c r="N3" s="517">
        <v>2020</v>
      </c>
      <c r="O3" s="517"/>
      <c r="P3" s="517"/>
      <c r="Q3" s="518"/>
      <c r="R3" s="517">
        <v>2019</v>
      </c>
      <c r="S3" s="517">
        <v>2019</v>
      </c>
      <c r="T3" s="517"/>
      <c r="U3" s="518"/>
      <c r="V3" s="517">
        <v>2018</v>
      </c>
      <c r="W3" s="517"/>
      <c r="X3" s="517"/>
      <c r="Y3" s="518"/>
      <c r="Z3" s="520">
        <v>2017</v>
      </c>
      <c r="AA3" s="520"/>
      <c r="AB3" s="520"/>
      <c r="AC3" s="521"/>
      <c r="AD3" s="520">
        <v>2016</v>
      </c>
      <c r="AE3" s="520"/>
      <c r="AF3" s="520"/>
      <c r="AG3" s="521"/>
      <c r="AH3" s="519">
        <v>2015</v>
      </c>
      <c r="AI3" s="517"/>
      <c r="AJ3" s="517"/>
      <c r="AK3" s="518"/>
      <c r="AL3" s="519">
        <v>2014</v>
      </c>
      <c r="AM3" s="517"/>
      <c r="AN3" s="517"/>
      <c r="AO3" s="518"/>
      <c r="AP3" s="519">
        <v>2013</v>
      </c>
      <c r="AQ3" s="517"/>
      <c r="AR3" s="517"/>
      <c r="AS3" s="518"/>
      <c r="AT3" s="519">
        <v>2012</v>
      </c>
      <c r="AU3" s="517"/>
      <c r="AV3" s="517"/>
      <c r="AW3" s="518"/>
    </row>
    <row r="4" spans="1:49" ht="16.5" customHeight="1">
      <c r="A4" s="172"/>
      <c r="B4" s="270" t="s">
        <v>295</v>
      </c>
      <c r="C4" s="270" t="s">
        <v>170</v>
      </c>
      <c r="D4" s="270" t="s">
        <v>220</v>
      </c>
      <c r="E4" s="270" t="s">
        <v>251</v>
      </c>
      <c r="F4" s="270" t="s">
        <v>283</v>
      </c>
      <c r="G4" s="270" t="s">
        <v>170</v>
      </c>
      <c r="H4" s="270" t="s">
        <v>220</v>
      </c>
      <c r="I4" s="270" t="s">
        <v>251</v>
      </c>
      <c r="J4" s="270" t="s">
        <v>261</v>
      </c>
      <c r="K4" s="270" t="s">
        <v>170</v>
      </c>
      <c r="L4" s="270" t="s">
        <v>220</v>
      </c>
      <c r="M4" s="270" t="s">
        <v>251</v>
      </c>
      <c r="N4" s="270" t="s">
        <v>245</v>
      </c>
      <c r="O4" s="270" t="s">
        <v>170</v>
      </c>
      <c r="P4" s="270" t="s">
        <v>220</v>
      </c>
      <c r="Q4" s="270" t="s">
        <v>106</v>
      </c>
      <c r="R4" s="270" t="s">
        <v>228</v>
      </c>
      <c r="S4" s="270" t="s">
        <v>170</v>
      </c>
      <c r="T4" s="270" t="s">
        <v>220</v>
      </c>
      <c r="U4" s="270" t="s">
        <v>106</v>
      </c>
      <c r="V4" s="270" t="s">
        <v>209</v>
      </c>
      <c r="W4" s="270" t="s">
        <v>170</v>
      </c>
      <c r="X4" s="270" t="s">
        <v>105</v>
      </c>
      <c r="Y4" s="270" t="s">
        <v>106</v>
      </c>
      <c r="Z4" s="270" t="s">
        <v>179</v>
      </c>
      <c r="AA4" s="270" t="s">
        <v>170</v>
      </c>
      <c r="AB4" s="270" t="s">
        <v>105</v>
      </c>
      <c r="AC4" s="270" t="s">
        <v>106</v>
      </c>
      <c r="AD4" s="270" t="s">
        <v>171</v>
      </c>
      <c r="AE4" s="270" t="s">
        <v>170</v>
      </c>
      <c r="AF4" s="270" t="s">
        <v>105</v>
      </c>
      <c r="AG4" s="270" t="s">
        <v>106</v>
      </c>
      <c r="AH4" s="270" t="s">
        <v>129</v>
      </c>
      <c r="AI4" s="270" t="s">
        <v>108</v>
      </c>
      <c r="AJ4" s="270" t="s">
        <v>105</v>
      </c>
      <c r="AK4" s="270" t="s">
        <v>106</v>
      </c>
      <c r="AL4" s="270" t="s">
        <v>130</v>
      </c>
      <c r="AM4" s="270" t="s">
        <v>108</v>
      </c>
      <c r="AN4" s="270" t="s">
        <v>105</v>
      </c>
      <c r="AO4" s="270" t="s">
        <v>106</v>
      </c>
      <c r="AP4" s="270" t="s">
        <v>131</v>
      </c>
      <c r="AQ4" s="270" t="s">
        <v>108</v>
      </c>
      <c r="AR4" s="270" t="s">
        <v>105</v>
      </c>
      <c r="AS4" s="270" t="s">
        <v>106</v>
      </c>
      <c r="AT4" s="270">
        <v>2012</v>
      </c>
      <c r="AU4" s="270" t="s">
        <v>108</v>
      </c>
      <c r="AV4" s="270" t="s">
        <v>105</v>
      </c>
      <c r="AW4" s="271" t="s">
        <v>106</v>
      </c>
    </row>
    <row r="5" spans="1:49" ht="15.75" customHeight="1">
      <c r="A5" s="88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413"/>
      <c r="S5" s="413"/>
      <c r="T5" s="165"/>
      <c r="U5" s="165"/>
      <c r="V5" s="413"/>
      <c r="W5" s="413"/>
      <c r="X5" s="165"/>
      <c r="Y5" s="165"/>
      <c r="Z5" s="173"/>
      <c r="AA5" s="174"/>
      <c r="AB5" s="165"/>
      <c r="AC5" s="165"/>
      <c r="AD5" s="173"/>
      <c r="AE5" s="174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6"/>
      <c r="AW5" s="167"/>
    </row>
    <row r="6" spans="1:49" s="281" customFormat="1" ht="16.5" customHeight="1" thickBot="1">
      <c r="A6" s="282" t="s">
        <v>0</v>
      </c>
      <c r="B6" s="285">
        <v>67339</v>
      </c>
      <c r="C6" s="284">
        <v>46186</v>
      </c>
      <c r="D6" s="284">
        <v>30460</v>
      </c>
      <c r="E6" s="284">
        <v>13360</v>
      </c>
      <c r="F6" s="285">
        <v>57327</v>
      </c>
      <c r="G6" s="284">
        <v>38179</v>
      </c>
      <c r="H6" s="284">
        <v>24658</v>
      </c>
      <c r="I6" s="284">
        <v>11379</v>
      </c>
      <c r="J6" s="285">
        <v>41839</v>
      </c>
      <c r="K6" s="284">
        <v>27200</v>
      </c>
      <c r="L6" s="284">
        <v>16190</v>
      </c>
      <c r="M6" s="284">
        <v>7172</v>
      </c>
      <c r="N6" s="285">
        <v>36784</v>
      </c>
      <c r="O6" s="284">
        <v>25947</v>
      </c>
      <c r="P6" s="284">
        <v>17012</v>
      </c>
      <c r="Q6" s="289">
        <v>10524</v>
      </c>
      <c r="R6" s="285">
        <v>59490</v>
      </c>
      <c r="S6" s="283">
        <v>41688</v>
      </c>
      <c r="T6" s="283">
        <v>28204</v>
      </c>
      <c r="U6" s="284">
        <v>13615</v>
      </c>
      <c r="V6" s="285">
        <v>53247</v>
      </c>
      <c r="W6" s="283">
        <v>36520</v>
      </c>
      <c r="X6" s="283">
        <v>23847</v>
      </c>
      <c r="Y6" s="284">
        <v>11431</v>
      </c>
      <c r="Z6" s="285">
        <v>48079</v>
      </c>
      <c r="AA6" s="283">
        <v>31603</v>
      </c>
      <c r="AB6" s="283">
        <v>20771</v>
      </c>
      <c r="AC6" s="284">
        <v>9374</v>
      </c>
      <c r="AD6" s="285">
        <v>43437</v>
      </c>
      <c r="AE6" s="283">
        <v>30726</v>
      </c>
      <c r="AF6" s="283">
        <v>21154</v>
      </c>
      <c r="AG6" s="284">
        <v>9432</v>
      </c>
      <c r="AH6" s="286">
        <v>42126</v>
      </c>
      <c r="AI6" s="284">
        <v>27883</v>
      </c>
      <c r="AJ6" s="287">
        <v>18360</v>
      </c>
      <c r="AK6" s="288">
        <v>9021</v>
      </c>
      <c r="AL6" s="286">
        <v>37044</v>
      </c>
      <c r="AM6" s="284">
        <v>25849</v>
      </c>
      <c r="AN6" s="287">
        <v>16655</v>
      </c>
      <c r="AO6" s="288">
        <v>7830</v>
      </c>
      <c r="AP6" s="286">
        <v>31779</v>
      </c>
      <c r="AQ6" s="284">
        <v>21644</v>
      </c>
      <c r="AR6" s="287">
        <v>14427</v>
      </c>
      <c r="AS6" s="288">
        <v>7149</v>
      </c>
      <c r="AT6" s="286">
        <v>27403</v>
      </c>
      <c r="AU6" s="284">
        <v>19597</v>
      </c>
      <c r="AV6" s="284">
        <v>13468</v>
      </c>
      <c r="AW6" s="289">
        <v>6842</v>
      </c>
    </row>
    <row r="7" spans="1:49" s="300" customFormat="1" ht="15.75" customHeight="1">
      <c r="A7" s="290" t="s">
        <v>1</v>
      </c>
      <c r="B7" s="293">
        <v>67339</v>
      </c>
      <c r="C7" s="298">
        <v>46186</v>
      </c>
      <c r="D7" s="298">
        <v>30460</v>
      </c>
      <c r="E7" s="292">
        <v>13360</v>
      </c>
      <c r="F7" s="293">
        <v>57327</v>
      </c>
      <c r="G7" s="298">
        <v>38179</v>
      </c>
      <c r="H7" s="298">
        <v>24658</v>
      </c>
      <c r="I7" s="292">
        <v>11379</v>
      </c>
      <c r="J7" s="293">
        <v>41839</v>
      </c>
      <c r="K7" s="298">
        <v>27172</v>
      </c>
      <c r="L7" s="298">
        <v>16180</v>
      </c>
      <c r="M7" s="292">
        <v>7159</v>
      </c>
      <c r="N7" s="293">
        <v>36496</v>
      </c>
      <c r="O7" s="298">
        <v>25833</v>
      </c>
      <c r="P7" s="298">
        <v>16920</v>
      </c>
      <c r="Q7" s="292">
        <v>10408</v>
      </c>
      <c r="R7" s="293">
        <v>58969</v>
      </c>
      <c r="S7" s="291">
        <v>41363</v>
      </c>
      <c r="T7" s="291">
        <v>27874</v>
      </c>
      <c r="U7" s="292">
        <v>13464</v>
      </c>
      <c r="V7" s="293">
        <v>52695</v>
      </c>
      <c r="W7" s="291">
        <v>35811</v>
      </c>
      <c r="X7" s="291">
        <v>23670</v>
      </c>
      <c r="Y7" s="292">
        <v>11387</v>
      </c>
      <c r="Z7" s="293">
        <v>48054</v>
      </c>
      <c r="AA7" s="294">
        <v>31495</v>
      </c>
      <c r="AB7" s="291">
        <v>20744</v>
      </c>
      <c r="AC7" s="292">
        <v>9359</v>
      </c>
      <c r="AD7" s="293">
        <v>43226</v>
      </c>
      <c r="AE7" s="294">
        <v>30210</v>
      </c>
      <c r="AF7" s="291">
        <v>20815</v>
      </c>
      <c r="AG7" s="292">
        <v>9018</v>
      </c>
      <c r="AH7" s="295">
        <v>42001</v>
      </c>
      <c r="AI7" s="296">
        <v>27468</v>
      </c>
      <c r="AJ7" s="295">
        <v>18114</v>
      </c>
      <c r="AK7" s="295">
        <v>8803</v>
      </c>
      <c r="AL7" s="297">
        <v>37013</v>
      </c>
      <c r="AM7" s="298">
        <v>25662</v>
      </c>
      <c r="AN7" s="291">
        <v>16479</v>
      </c>
      <c r="AO7" s="299">
        <v>7556</v>
      </c>
      <c r="AP7" s="295">
        <v>31314</v>
      </c>
      <c r="AQ7" s="296">
        <v>21053</v>
      </c>
      <c r="AR7" s="295">
        <v>13800</v>
      </c>
      <c r="AS7" s="295">
        <v>6552</v>
      </c>
      <c r="AT7" s="297">
        <v>26939</v>
      </c>
      <c r="AU7" s="298">
        <v>19116</v>
      </c>
      <c r="AV7" s="291">
        <v>12958</v>
      </c>
      <c r="AW7" s="299">
        <v>6432</v>
      </c>
    </row>
    <row r="8" spans="1:49" ht="15.75" customHeight="1">
      <c r="A8" s="29" t="s">
        <v>2</v>
      </c>
      <c r="B8" s="210">
        <v>0</v>
      </c>
      <c r="C8" s="454">
        <v>0</v>
      </c>
      <c r="D8" s="454">
        <v>0</v>
      </c>
      <c r="E8" s="77">
        <v>0</v>
      </c>
      <c r="F8" s="210">
        <v>0</v>
      </c>
      <c r="G8" s="454">
        <v>0</v>
      </c>
      <c r="H8" s="454">
        <v>0</v>
      </c>
      <c r="I8" s="77">
        <v>0</v>
      </c>
      <c r="J8" s="210">
        <v>0</v>
      </c>
      <c r="K8" s="454">
        <v>17</v>
      </c>
      <c r="L8" s="454">
        <v>0</v>
      </c>
      <c r="M8" s="77">
        <v>0</v>
      </c>
      <c r="N8" s="207">
        <v>321</v>
      </c>
      <c r="O8" s="454">
        <v>102</v>
      </c>
      <c r="P8" s="454">
        <v>102</v>
      </c>
      <c r="Q8" s="77">
        <v>102</v>
      </c>
      <c r="R8" s="207">
        <v>523</v>
      </c>
      <c r="S8" s="79">
        <v>308</v>
      </c>
      <c r="T8" s="79">
        <v>279</v>
      </c>
      <c r="U8" s="77">
        <v>113</v>
      </c>
      <c r="V8" s="207">
        <v>504</v>
      </c>
      <c r="W8" s="79">
        <v>312</v>
      </c>
      <c r="X8" s="79">
        <v>5</v>
      </c>
      <c r="Y8" s="77">
        <v>0</v>
      </c>
      <c r="Z8" s="207">
        <v>23</v>
      </c>
      <c r="AA8" s="177">
        <v>23</v>
      </c>
      <c r="AB8" s="79">
        <v>23</v>
      </c>
      <c r="AC8" s="77">
        <v>7</v>
      </c>
      <c r="AD8" s="207">
        <v>241</v>
      </c>
      <c r="AE8" s="177">
        <v>190</v>
      </c>
      <c r="AF8" s="79">
        <v>0</v>
      </c>
      <c r="AG8" s="77">
        <v>0</v>
      </c>
      <c r="AH8" s="79">
        <v>0</v>
      </c>
      <c r="AI8" s="79">
        <v>0</v>
      </c>
      <c r="AJ8" s="79">
        <v>0</v>
      </c>
      <c r="AK8" s="79">
        <v>0</v>
      </c>
      <c r="AL8" s="89">
        <v>0</v>
      </c>
      <c r="AM8" s="79">
        <v>0</v>
      </c>
      <c r="AN8" s="79">
        <v>0</v>
      </c>
      <c r="AO8" s="77">
        <v>0</v>
      </c>
      <c r="AP8" s="61">
        <v>32</v>
      </c>
      <c r="AQ8" s="61">
        <v>32</v>
      </c>
      <c r="AR8" s="79">
        <v>0</v>
      </c>
      <c r="AS8" s="77">
        <v>0</v>
      </c>
      <c r="AT8" s="61">
        <v>2</v>
      </c>
      <c r="AU8" s="61">
        <v>2</v>
      </c>
      <c r="AV8" s="79">
        <v>0</v>
      </c>
      <c r="AW8" s="77">
        <v>0</v>
      </c>
    </row>
    <row r="9" spans="1:49" ht="15.75" customHeight="1">
      <c r="A9" s="29" t="s">
        <v>3</v>
      </c>
      <c r="B9" s="210">
        <v>0</v>
      </c>
      <c r="C9" s="470">
        <v>0</v>
      </c>
      <c r="D9" s="470">
        <v>0</v>
      </c>
      <c r="E9" s="77">
        <v>0</v>
      </c>
      <c r="F9" s="210">
        <v>0</v>
      </c>
      <c r="G9" s="470">
        <v>0</v>
      </c>
      <c r="H9" s="470">
        <v>0</v>
      </c>
      <c r="I9" s="77">
        <v>0</v>
      </c>
      <c r="J9" s="210">
        <v>0</v>
      </c>
      <c r="K9" s="470">
        <v>11</v>
      </c>
      <c r="L9" s="470">
        <v>10</v>
      </c>
      <c r="M9" s="81">
        <v>13</v>
      </c>
      <c r="N9" s="210">
        <v>-33</v>
      </c>
      <c r="O9" s="470">
        <v>12</v>
      </c>
      <c r="P9" s="470">
        <v>-10</v>
      </c>
      <c r="Q9" s="81">
        <v>14</v>
      </c>
      <c r="R9" s="210">
        <v>-2</v>
      </c>
      <c r="S9" s="219">
        <v>17</v>
      </c>
      <c r="T9" s="219">
        <v>51</v>
      </c>
      <c r="U9" s="81">
        <v>38</v>
      </c>
      <c r="V9" s="210">
        <v>48</v>
      </c>
      <c r="W9" s="219">
        <v>127</v>
      </c>
      <c r="X9" s="61">
        <v>172</v>
      </c>
      <c r="Y9" s="81">
        <v>44</v>
      </c>
      <c r="Z9" s="210">
        <v>2</v>
      </c>
      <c r="AA9" s="177">
        <v>85</v>
      </c>
      <c r="AB9" s="61">
        <v>4</v>
      </c>
      <c r="AC9" s="81">
        <v>8</v>
      </c>
      <c r="AD9" s="210">
        <v>-30</v>
      </c>
      <c r="AE9" s="177">
        <v>326</v>
      </c>
      <c r="AF9" s="61">
        <v>339</v>
      </c>
      <c r="AG9" s="81">
        <v>414</v>
      </c>
      <c r="AH9" s="61">
        <v>125</v>
      </c>
      <c r="AI9" s="80">
        <v>415</v>
      </c>
      <c r="AJ9" s="68">
        <v>246</v>
      </c>
      <c r="AK9" s="76">
        <v>218</v>
      </c>
      <c r="AL9" s="60">
        <v>31</v>
      </c>
      <c r="AM9" s="80">
        <v>187</v>
      </c>
      <c r="AN9" s="61">
        <v>176</v>
      </c>
      <c r="AO9" s="74">
        <v>274</v>
      </c>
      <c r="AP9" s="61">
        <v>433</v>
      </c>
      <c r="AQ9" s="61">
        <v>559</v>
      </c>
      <c r="AR9" s="68">
        <v>627</v>
      </c>
      <c r="AS9" s="76">
        <v>597</v>
      </c>
      <c r="AT9" s="60">
        <v>462</v>
      </c>
      <c r="AU9" s="61">
        <v>479</v>
      </c>
      <c r="AV9" s="68">
        <v>510</v>
      </c>
      <c r="AW9" s="74">
        <v>410</v>
      </c>
    </row>
    <row r="10" spans="1:49" s="281" customFormat="1" ht="15.75" customHeight="1" thickBot="1">
      <c r="A10" s="272" t="s">
        <v>262</v>
      </c>
      <c r="B10" s="275">
        <v>54079</v>
      </c>
      <c r="C10" s="274">
        <v>37350</v>
      </c>
      <c r="D10" s="274">
        <v>24874</v>
      </c>
      <c r="E10" s="274">
        <v>11512</v>
      </c>
      <c r="F10" s="275">
        <v>47457</v>
      </c>
      <c r="G10" s="274">
        <v>31221</v>
      </c>
      <c r="H10" s="274">
        <v>19988</v>
      </c>
      <c r="I10" s="274">
        <v>9540</v>
      </c>
      <c r="J10" s="275">
        <v>36887</v>
      </c>
      <c r="K10" s="274">
        <v>25176</v>
      </c>
      <c r="L10" s="274">
        <v>15790</v>
      </c>
      <c r="M10" s="274">
        <v>7363</v>
      </c>
      <c r="N10" s="275">
        <v>31871</v>
      </c>
      <c r="O10" s="274">
        <v>22395</v>
      </c>
      <c r="P10" s="274">
        <v>14762</v>
      </c>
      <c r="Q10" s="280" t="s">
        <v>232</v>
      </c>
      <c r="R10" s="275">
        <v>48814</v>
      </c>
      <c r="S10" s="273">
        <v>34545</v>
      </c>
      <c r="T10" s="273">
        <v>23320</v>
      </c>
      <c r="U10" s="274">
        <v>11524</v>
      </c>
      <c r="V10" s="275">
        <v>40877</v>
      </c>
      <c r="W10" s="273">
        <v>28441</v>
      </c>
      <c r="X10" s="273">
        <v>18195</v>
      </c>
      <c r="Y10" s="274">
        <v>8647</v>
      </c>
      <c r="Z10" s="275">
        <v>38083</v>
      </c>
      <c r="AA10" s="276">
        <v>25991</v>
      </c>
      <c r="AB10" s="273">
        <v>17045</v>
      </c>
      <c r="AC10" s="274">
        <v>8084</v>
      </c>
      <c r="AD10" s="275">
        <v>35761</v>
      </c>
      <c r="AE10" s="276">
        <v>26539</v>
      </c>
      <c r="AF10" s="273">
        <v>18413</v>
      </c>
      <c r="AG10" s="274">
        <v>7868</v>
      </c>
      <c r="AH10" s="277">
        <v>33369</v>
      </c>
      <c r="AI10" s="274">
        <v>22446</v>
      </c>
      <c r="AJ10" s="278">
        <v>14990</v>
      </c>
      <c r="AK10" s="279">
        <v>7371</v>
      </c>
      <c r="AL10" s="277">
        <v>30127</v>
      </c>
      <c r="AM10" s="274">
        <v>21070</v>
      </c>
      <c r="AN10" s="278">
        <v>13292</v>
      </c>
      <c r="AO10" s="279">
        <v>6196</v>
      </c>
      <c r="AP10" s="277">
        <v>26287</v>
      </c>
      <c r="AQ10" s="274">
        <v>18427</v>
      </c>
      <c r="AR10" s="278">
        <v>12626</v>
      </c>
      <c r="AS10" s="279">
        <v>6496</v>
      </c>
      <c r="AT10" s="277">
        <v>25046</v>
      </c>
      <c r="AU10" s="274">
        <v>18674</v>
      </c>
      <c r="AV10" s="274">
        <v>12664</v>
      </c>
      <c r="AW10" s="280">
        <v>6084</v>
      </c>
    </row>
    <row r="11" spans="1:49" ht="15.75" customHeight="1">
      <c r="A11" s="29" t="s">
        <v>5</v>
      </c>
      <c r="B11" s="207">
        <v>6594</v>
      </c>
      <c r="C11" s="455">
        <v>5216</v>
      </c>
      <c r="D11" s="455">
        <v>3777</v>
      </c>
      <c r="E11" s="80">
        <v>1749</v>
      </c>
      <c r="F11" s="207">
        <v>6545</v>
      </c>
      <c r="G11" s="455">
        <v>4808</v>
      </c>
      <c r="H11" s="455">
        <v>3235</v>
      </c>
      <c r="I11" s="80">
        <v>1664</v>
      </c>
      <c r="J11" s="207">
        <v>6673</v>
      </c>
      <c r="K11" s="455">
        <v>5063</v>
      </c>
      <c r="L11" s="455">
        <v>3350</v>
      </c>
      <c r="M11" s="80">
        <v>1636</v>
      </c>
      <c r="N11" s="207">
        <v>5835</v>
      </c>
      <c r="O11" s="455">
        <v>4348</v>
      </c>
      <c r="P11" s="455">
        <v>2873</v>
      </c>
      <c r="Q11" s="81">
        <v>1403</v>
      </c>
      <c r="R11" s="207">
        <v>6103</v>
      </c>
      <c r="S11" s="175">
        <v>4315</v>
      </c>
      <c r="T11" s="175">
        <v>2586</v>
      </c>
      <c r="U11" s="80">
        <v>1273</v>
      </c>
      <c r="V11" s="207">
        <v>4479</v>
      </c>
      <c r="W11" s="175">
        <v>3225</v>
      </c>
      <c r="X11" s="175">
        <v>2105</v>
      </c>
      <c r="Y11" s="80">
        <v>1042</v>
      </c>
      <c r="Z11" s="207">
        <v>3567</v>
      </c>
      <c r="AA11" s="177">
        <v>2664</v>
      </c>
      <c r="AB11" s="175">
        <v>1774</v>
      </c>
      <c r="AC11" s="80">
        <v>890</v>
      </c>
      <c r="AD11" s="207">
        <v>3365</v>
      </c>
      <c r="AE11" s="177">
        <v>2449</v>
      </c>
      <c r="AF11" s="175">
        <v>1598</v>
      </c>
      <c r="AG11" s="80">
        <v>785</v>
      </c>
      <c r="AH11" s="75">
        <v>3157</v>
      </c>
      <c r="AI11" s="80">
        <v>2352</v>
      </c>
      <c r="AJ11" s="68">
        <v>1576</v>
      </c>
      <c r="AK11" s="74">
        <v>777</v>
      </c>
      <c r="AL11" s="75">
        <v>2889</v>
      </c>
      <c r="AM11" s="80">
        <v>2174</v>
      </c>
      <c r="AN11" s="68">
        <v>1459</v>
      </c>
      <c r="AO11" s="74">
        <v>718</v>
      </c>
      <c r="AP11" s="75">
        <v>3561</v>
      </c>
      <c r="AQ11" s="80">
        <v>2763</v>
      </c>
      <c r="AR11" s="68">
        <v>1972</v>
      </c>
      <c r="AS11" s="74">
        <v>1059</v>
      </c>
      <c r="AT11" s="75">
        <v>3955</v>
      </c>
      <c r="AU11" s="80">
        <v>3170</v>
      </c>
      <c r="AV11" s="68">
        <v>2022</v>
      </c>
      <c r="AW11" s="74">
        <v>847</v>
      </c>
    </row>
    <row r="12" spans="1:49" ht="15.75" customHeight="1">
      <c r="A12" s="29" t="s">
        <v>6</v>
      </c>
      <c r="B12" s="207">
        <v>4573</v>
      </c>
      <c r="C12" s="80">
        <v>3436</v>
      </c>
      <c r="D12" s="80">
        <v>2121</v>
      </c>
      <c r="E12" s="80">
        <v>1084</v>
      </c>
      <c r="F12" s="207">
        <v>5221</v>
      </c>
      <c r="G12" s="80">
        <v>3535</v>
      </c>
      <c r="H12" s="80">
        <v>2364</v>
      </c>
      <c r="I12" s="80">
        <v>722</v>
      </c>
      <c r="J12" s="207">
        <v>2673</v>
      </c>
      <c r="K12" s="80">
        <v>1706</v>
      </c>
      <c r="L12" s="80">
        <v>977</v>
      </c>
      <c r="M12" s="80">
        <v>494</v>
      </c>
      <c r="N12" s="207">
        <v>3276</v>
      </c>
      <c r="O12" s="80">
        <v>1790</v>
      </c>
      <c r="P12" s="80">
        <v>1107</v>
      </c>
      <c r="Q12" s="80">
        <v>730</v>
      </c>
      <c r="R12" s="207">
        <v>5432</v>
      </c>
      <c r="S12" s="175">
        <v>3489</v>
      </c>
      <c r="T12" s="175">
        <v>1939</v>
      </c>
      <c r="U12" s="80">
        <v>1306</v>
      </c>
      <c r="V12" s="207">
        <v>5464</v>
      </c>
      <c r="W12" s="175">
        <v>3108</v>
      </c>
      <c r="X12" s="175">
        <v>1715</v>
      </c>
      <c r="Y12" s="80">
        <v>888</v>
      </c>
      <c r="Z12" s="207">
        <v>5073</v>
      </c>
      <c r="AA12" s="177">
        <v>3546</v>
      </c>
      <c r="AB12" s="175">
        <v>2222</v>
      </c>
      <c r="AC12" s="80">
        <v>1070</v>
      </c>
      <c r="AD12" s="207">
        <v>3741</v>
      </c>
      <c r="AE12" s="177">
        <v>2901</v>
      </c>
      <c r="AF12" s="175">
        <v>1788</v>
      </c>
      <c r="AG12" s="80">
        <v>903</v>
      </c>
      <c r="AH12" s="75">
        <v>4266</v>
      </c>
      <c r="AI12" s="80">
        <v>2731</v>
      </c>
      <c r="AJ12" s="68">
        <v>1685</v>
      </c>
      <c r="AK12" s="74">
        <v>901</v>
      </c>
      <c r="AL12" s="75">
        <v>3210</v>
      </c>
      <c r="AM12" s="80">
        <v>2341</v>
      </c>
      <c r="AN12" s="68">
        <v>1502</v>
      </c>
      <c r="AO12" s="74">
        <v>640</v>
      </c>
      <c r="AP12" s="75">
        <v>3452</v>
      </c>
      <c r="AQ12" s="80">
        <v>2224</v>
      </c>
      <c r="AR12" s="68">
        <v>1652</v>
      </c>
      <c r="AS12" s="74">
        <v>1171</v>
      </c>
      <c r="AT12" s="75">
        <v>2993</v>
      </c>
      <c r="AU12" s="80">
        <v>2257</v>
      </c>
      <c r="AV12" s="68">
        <v>1737</v>
      </c>
      <c r="AW12" s="74">
        <v>901</v>
      </c>
    </row>
    <row r="13" spans="1:49" ht="15.75" customHeight="1">
      <c r="A13" s="29" t="s">
        <v>7</v>
      </c>
      <c r="B13" s="207">
        <v>23722</v>
      </c>
      <c r="C13" s="80">
        <v>16369</v>
      </c>
      <c r="D13" s="80">
        <v>11047</v>
      </c>
      <c r="E13" s="80">
        <v>5062</v>
      </c>
      <c r="F13" s="207">
        <v>20404</v>
      </c>
      <c r="G13" s="80">
        <v>13674</v>
      </c>
      <c r="H13" s="80">
        <v>8811</v>
      </c>
      <c r="I13" s="80">
        <v>4233</v>
      </c>
      <c r="J13" s="207">
        <v>16140</v>
      </c>
      <c r="K13" s="80">
        <v>10518</v>
      </c>
      <c r="L13" s="80">
        <v>6634</v>
      </c>
      <c r="M13" s="80">
        <v>3078</v>
      </c>
      <c r="N13" s="207">
        <v>14495</v>
      </c>
      <c r="O13" s="80">
        <v>10915</v>
      </c>
      <c r="P13" s="80">
        <v>7230</v>
      </c>
      <c r="Q13" s="80">
        <v>4806</v>
      </c>
      <c r="R13" s="207">
        <v>23598</v>
      </c>
      <c r="S13" s="175">
        <v>17351</v>
      </c>
      <c r="T13" s="175">
        <v>12307</v>
      </c>
      <c r="U13" s="80">
        <v>5431</v>
      </c>
      <c r="V13" s="207">
        <v>19818</v>
      </c>
      <c r="W13" s="175">
        <v>14354</v>
      </c>
      <c r="X13" s="175">
        <v>9547</v>
      </c>
      <c r="Y13" s="80">
        <v>4278</v>
      </c>
      <c r="Z13" s="207">
        <v>19882</v>
      </c>
      <c r="AA13" s="177">
        <v>13467</v>
      </c>
      <c r="AB13" s="175">
        <v>8898</v>
      </c>
      <c r="AC13" s="80">
        <v>4042</v>
      </c>
      <c r="AD13" s="207">
        <v>16748</v>
      </c>
      <c r="AE13" s="177">
        <v>12244</v>
      </c>
      <c r="AF13" s="175">
        <v>8477</v>
      </c>
      <c r="AG13" s="80">
        <v>3988</v>
      </c>
      <c r="AH13" s="75">
        <v>16468</v>
      </c>
      <c r="AI13" s="80">
        <v>11068</v>
      </c>
      <c r="AJ13" s="68">
        <v>7363</v>
      </c>
      <c r="AK13" s="74">
        <v>3575</v>
      </c>
      <c r="AL13" s="75">
        <v>15670</v>
      </c>
      <c r="AM13" s="80">
        <v>10534</v>
      </c>
      <c r="AN13" s="68">
        <v>6769</v>
      </c>
      <c r="AO13" s="74">
        <v>3055</v>
      </c>
      <c r="AP13" s="75">
        <v>12403</v>
      </c>
      <c r="AQ13" s="80">
        <v>8732</v>
      </c>
      <c r="AR13" s="68">
        <v>5877</v>
      </c>
      <c r="AS13" s="74">
        <v>2765</v>
      </c>
      <c r="AT13" s="75">
        <v>11298</v>
      </c>
      <c r="AU13" s="80">
        <v>7995</v>
      </c>
      <c r="AV13" s="68">
        <v>5318</v>
      </c>
      <c r="AW13" s="74">
        <v>2520</v>
      </c>
    </row>
    <row r="14" spans="1:49" ht="15.75" customHeight="1">
      <c r="A14" s="29" t="s">
        <v>8</v>
      </c>
      <c r="B14" s="207">
        <v>372</v>
      </c>
      <c r="C14" s="80">
        <v>259</v>
      </c>
      <c r="D14" s="80">
        <v>154</v>
      </c>
      <c r="E14" s="80">
        <v>89</v>
      </c>
      <c r="F14" s="207">
        <v>334</v>
      </c>
      <c r="G14" s="80">
        <v>232</v>
      </c>
      <c r="H14" s="80">
        <v>120</v>
      </c>
      <c r="I14" s="80">
        <v>54</v>
      </c>
      <c r="J14" s="207">
        <v>216</v>
      </c>
      <c r="K14" s="80">
        <v>137</v>
      </c>
      <c r="L14" s="80">
        <v>89</v>
      </c>
      <c r="M14" s="80">
        <v>39</v>
      </c>
      <c r="N14" s="207">
        <v>170</v>
      </c>
      <c r="O14" s="80">
        <v>124</v>
      </c>
      <c r="P14" s="80">
        <v>77</v>
      </c>
      <c r="Q14" s="80">
        <v>49</v>
      </c>
      <c r="R14" s="207">
        <v>252</v>
      </c>
      <c r="S14" s="175">
        <v>161</v>
      </c>
      <c r="T14" s="175">
        <v>130</v>
      </c>
      <c r="U14" s="80">
        <v>53</v>
      </c>
      <c r="V14" s="207">
        <v>237</v>
      </c>
      <c r="W14" s="175">
        <v>161</v>
      </c>
      <c r="X14" s="175">
        <v>99</v>
      </c>
      <c r="Y14" s="80">
        <v>54</v>
      </c>
      <c r="Z14" s="207">
        <v>261</v>
      </c>
      <c r="AA14" s="177">
        <v>190</v>
      </c>
      <c r="AB14" s="175">
        <v>120</v>
      </c>
      <c r="AC14" s="80">
        <v>52</v>
      </c>
      <c r="AD14" s="207">
        <v>246</v>
      </c>
      <c r="AE14" s="177">
        <v>189</v>
      </c>
      <c r="AF14" s="175">
        <v>144</v>
      </c>
      <c r="AG14" s="80">
        <v>52</v>
      </c>
      <c r="AH14" s="75">
        <v>215</v>
      </c>
      <c r="AI14" s="80">
        <v>164</v>
      </c>
      <c r="AJ14" s="68">
        <v>112</v>
      </c>
      <c r="AK14" s="74">
        <v>57</v>
      </c>
      <c r="AL14" s="75">
        <v>197</v>
      </c>
      <c r="AM14" s="80">
        <v>127</v>
      </c>
      <c r="AN14" s="68">
        <v>69</v>
      </c>
      <c r="AO14" s="74">
        <v>31</v>
      </c>
      <c r="AP14" s="75">
        <v>130</v>
      </c>
      <c r="AQ14" s="80">
        <v>99</v>
      </c>
      <c r="AR14" s="68">
        <v>61</v>
      </c>
      <c r="AS14" s="74">
        <v>33</v>
      </c>
      <c r="AT14" s="75">
        <v>146</v>
      </c>
      <c r="AU14" s="80">
        <v>119</v>
      </c>
      <c r="AV14" s="68">
        <v>82</v>
      </c>
      <c r="AW14" s="74">
        <v>41</v>
      </c>
    </row>
    <row r="15" spans="1:49" ht="15.75" customHeight="1">
      <c r="A15" s="29" t="s">
        <v>9</v>
      </c>
      <c r="B15" s="207">
        <v>12196</v>
      </c>
      <c r="C15" s="80">
        <v>8798</v>
      </c>
      <c r="D15" s="80">
        <v>6057</v>
      </c>
      <c r="E15" s="80">
        <v>2789</v>
      </c>
      <c r="F15" s="207">
        <v>10657</v>
      </c>
      <c r="G15" s="80">
        <v>7047</v>
      </c>
      <c r="H15" s="80">
        <v>4637</v>
      </c>
      <c r="I15" s="80">
        <v>2131</v>
      </c>
      <c r="J15" s="207">
        <v>8566</v>
      </c>
      <c r="K15" s="80">
        <v>6102</v>
      </c>
      <c r="L15" s="80">
        <v>3850</v>
      </c>
      <c r="M15" s="80">
        <v>1792</v>
      </c>
      <c r="N15" s="207">
        <v>5624</v>
      </c>
      <c r="O15" s="80">
        <v>4104</v>
      </c>
      <c r="P15" s="80">
        <v>2809</v>
      </c>
      <c r="Q15" s="80">
        <v>1743</v>
      </c>
      <c r="R15" s="207">
        <v>9042</v>
      </c>
      <c r="S15" s="175">
        <v>5929</v>
      </c>
      <c r="T15" s="175">
        <v>3757</v>
      </c>
      <c r="U15" s="80">
        <v>1934</v>
      </c>
      <c r="V15" s="207">
        <v>6572</v>
      </c>
      <c r="W15" s="175">
        <v>4694</v>
      </c>
      <c r="X15" s="175">
        <v>3100</v>
      </c>
      <c r="Y15" s="80">
        <v>1567</v>
      </c>
      <c r="Z15" s="207">
        <v>6044</v>
      </c>
      <c r="AA15" s="177">
        <v>4420</v>
      </c>
      <c r="AB15" s="175">
        <v>3077</v>
      </c>
      <c r="AC15" s="80">
        <v>1504</v>
      </c>
      <c r="AD15" s="207">
        <v>6531</v>
      </c>
      <c r="AE15" s="177">
        <v>4915</v>
      </c>
      <c r="AF15" s="175">
        <v>3617</v>
      </c>
      <c r="AG15" s="80">
        <v>1455</v>
      </c>
      <c r="AH15" s="75">
        <v>5171</v>
      </c>
      <c r="AI15" s="80">
        <v>3818</v>
      </c>
      <c r="AJ15" s="68">
        <v>2762</v>
      </c>
      <c r="AK15" s="74">
        <v>1282</v>
      </c>
      <c r="AL15" s="75">
        <v>5506</v>
      </c>
      <c r="AM15" s="80">
        <v>3916</v>
      </c>
      <c r="AN15" s="68">
        <v>2417</v>
      </c>
      <c r="AO15" s="74">
        <v>1121</v>
      </c>
      <c r="AP15" s="75">
        <v>4438</v>
      </c>
      <c r="AQ15" s="80">
        <v>3268</v>
      </c>
      <c r="AR15" s="68">
        <v>2239</v>
      </c>
      <c r="AS15" s="74">
        <v>1167</v>
      </c>
      <c r="AT15" s="75">
        <v>5346</v>
      </c>
      <c r="AU15" s="80">
        <v>4208</v>
      </c>
      <c r="AV15" s="68">
        <v>2899</v>
      </c>
      <c r="AW15" s="74">
        <v>1477</v>
      </c>
    </row>
    <row r="16" spans="1:49" ht="15.75" customHeight="1">
      <c r="A16" s="29" t="s">
        <v>10</v>
      </c>
      <c r="B16" s="207">
        <v>1059</v>
      </c>
      <c r="C16" s="80">
        <v>773</v>
      </c>
      <c r="D16" s="80">
        <v>507</v>
      </c>
      <c r="E16" s="80">
        <v>250</v>
      </c>
      <c r="F16" s="207">
        <v>801</v>
      </c>
      <c r="G16" s="80">
        <v>583</v>
      </c>
      <c r="H16" s="80">
        <v>385</v>
      </c>
      <c r="I16" s="80">
        <v>188</v>
      </c>
      <c r="J16" s="207">
        <v>628</v>
      </c>
      <c r="K16" s="80">
        <v>446</v>
      </c>
      <c r="L16" s="80">
        <v>279</v>
      </c>
      <c r="M16" s="80">
        <v>141</v>
      </c>
      <c r="N16" s="207">
        <v>467</v>
      </c>
      <c r="O16" s="80">
        <v>329</v>
      </c>
      <c r="P16" s="80">
        <v>202</v>
      </c>
      <c r="Q16" s="80">
        <v>182</v>
      </c>
      <c r="R16" s="207">
        <v>812</v>
      </c>
      <c r="S16" s="175">
        <v>610</v>
      </c>
      <c r="T16" s="175">
        <v>355</v>
      </c>
      <c r="U16" s="80">
        <v>180</v>
      </c>
      <c r="V16" s="207">
        <v>584</v>
      </c>
      <c r="W16" s="175">
        <v>433</v>
      </c>
      <c r="X16" s="175">
        <v>303</v>
      </c>
      <c r="Y16" s="80">
        <v>175</v>
      </c>
      <c r="Z16" s="207">
        <v>498</v>
      </c>
      <c r="AA16" s="177">
        <v>386</v>
      </c>
      <c r="AB16" s="175">
        <v>259</v>
      </c>
      <c r="AC16" s="80">
        <v>133</v>
      </c>
      <c r="AD16" s="207">
        <v>525</v>
      </c>
      <c r="AE16" s="177">
        <v>391</v>
      </c>
      <c r="AF16" s="175">
        <v>264</v>
      </c>
      <c r="AG16" s="80">
        <v>146</v>
      </c>
      <c r="AH16" s="75">
        <v>506</v>
      </c>
      <c r="AI16" s="80">
        <v>402</v>
      </c>
      <c r="AJ16" s="68">
        <v>271</v>
      </c>
      <c r="AK16" s="74">
        <v>142</v>
      </c>
      <c r="AL16" s="75">
        <v>453</v>
      </c>
      <c r="AM16" s="80">
        <v>333</v>
      </c>
      <c r="AN16" s="68">
        <v>216</v>
      </c>
      <c r="AO16" s="74">
        <v>107</v>
      </c>
      <c r="AP16" s="75">
        <v>476</v>
      </c>
      <c r="AQ16" s="80">
        <v>366</v>
      </c>
      <c r="AR16" s="68">
        <v>262</v>
      </c>
      <c r="AS16" s="74">
        <v>138</v>
      </c>
      <c r="AT16" s="75">
        <v>767</v>
      </c>
      <c r="AU16" s="80">
        <v>591</v>
      </c>
      <c r="AV16" s="68">
        <v>396</v>
      </c>
      <c r="AW16" s="74">
        <v>201</v>
      </c>
    </row>
    <row r="17" spans="1:49" ht="15.75" customHeight="1">
      <c r="A17" s="29" t="s">
        <v>11</v>
      </c>
      <c r="B17" s="207">
        <v>399</v>
      </c>
      <c r="C17" s="80">
        <v>170</v>
      </c>
      <c r="D17" s="80">
        <v>99</v>
      </c>
      <c r="E17" s="80">
        <v>29</v>
      </c>
      <c r="F17" s="207">
        <v>327</v>
      </c>
      <c r="G17" s="80">
        <v>278</v>
      </c>
      <c r="H17" s="80">
        <v>147</v>
      </c>
      <c r="I17" s="80">
        <v>57</v>
      </c>
      <c r="J17" s="207">
        <v>50</v>
      </c>
      <c r="K17" s="80">
        <v>19</v>
      </c>
      <c r="L17" s="80">
        <v>6</v>
      </c>
      <c r="M17" s="80">
        <v>1</v>
      </c>
      <c r="N17" s="207">
        <v>161</v>
      </c>
      <c r="O17" s="80">
        <v>91</v>
      </c>
      <c r="P17" s="80">
        <v>59</v>
      </c>
      <c r="Q17" s="80">
        <v>39</v>
      </c>
      <c r="R17" s="207">
        <v>347</v>
      </c>
      <c r="S17" s="175">
        <v>276</v>
      </c>
      <c r="T17" s="175">
        <v>215</v>
      </c>
      <c r="U17" s="80">
        <v>68</v>
      </c>
      <c r="V17" s="207">
        <v>452</v>
      </c>
      <c r="W17" s="175">
        <v>298</v>
      </c>
      <c r="X17" s="175">
        <v>171</v>
      </c>
      <c r="Y17" s="80">
        <v>66</v>
      </c>
      <c r="Z17" s="207">
        <v>403</v>
      </c>
      <c r="AA17" s="177">
        <v>281</v>
      </c>
      <c r="AB17" s="175">
        <v>177</v>
      </c>
      <c r="AC17" s="80">
        <v>51</v>
      </c>
      <c r="AD17" s="207">
        <v>388</v>
      </c>
      <c r="AE17" s="177">
        <v>305</v>
      </c>
      <c r="AF17" s="175">
        <v>165</v>
      </c>
      <c r="AG17" s="80">
        <v>60</v>
      </c>
      <c r="AH17" s="75">
        <v>546</v>
      </c>
      <c r="AI17" s="80">
        <v>494</v>
      </c>
      <c r="AJ17" s="68">
        <v>211</v>
      </c>
      <c r="AK17" s="74">
        <v>100</v>
      </c>
      <c r="AL17" s="75">
        <v>474</v>
      </c>
      <c r="AM17" s="80">
        <v>421</v>
      </c>
      <c r="AN17" s="68">
        <v>177</v>
      </c>
      <c r="AO17" s="74">
        <v>80</v>
      </c>
      <c r="AP17" s="75">
        <v>321</v>
      </c>
      <c r="AQ17" s="80">
        <v>230</v>
      </c>
      <c r="AR17" s="68">
        <v>138</v>
      </c>
      <c r="AS17" s="74">
        <v>91</v>
      </c>
      <c r="AT17" s="75">
        <v>339</v>
      </c>
      <c r="AU17" s="80">
        <v>237</v>
      </c>
      <c r="AV17" s="68">
        <v>166</v>
      </c>
      <c r="AW17" s="74">
        <v>79</v>
      </c>
    </row>
    <row r="18" spans="1:49" s="512" customFormat="1" ht="15.75" customHeight="1">
      <c r="A18" s="29" t="s">
        <v>3</v>
      </c>
      <c r="B18" s="210">
        <v>-626</v>
      </c>
      <c r="C18" s="505">
        <v>-569</v>
      </c>
      <c r="D18" s="505">
        <v>-363</v>
      </c>
      <c r="E18" s="253">
        <v>-265</v>
      </c>
      <c r="F18" s="210">
        <v>-1192</v>
      </c>
      <c r="G18" s="505">
        <v>-1060</v>
      </c>
      <c r="H18" s="505">
        <v>-856</v>
      </c>
      <c r="I18" s="253">
        <v>-66</v>
      </c>
      <c r="J18" s="210">
        <v>-21</v>
      </c>
      <c r="K18" s="454">
        <v>0</v>
      </c>
      <c r="L18" s="454">
        <v>0</v>
      </c>
      <c r="M18" s="77">
        <v>0</v>
      </c>
      <c r="N18" s="210">
        <v>0</v>
      </c>
      <c r="O18" s="454">
        <v>0</v>
      </c>
      <c r="P18" s="454">
        <v>0</v>
      </c>
      <c r="Q18" s="77">
        <v>0</v>
      </c>
      <c r="R18" s="210">
        <v>0</v>
      </c>
      <c r="S18" s="454">
        <v>0</v>
      </c>
      <c r="T18" s="454">
        <v>0</v>
      </c>
      <c r="U18" s="77">
        <v>0</v>
      </c>
      <c r="V18" s="210">
        <v>0</v>
      </c>
      <c r="W18" s="454">
        <v>0</v>
      </c>
      <c r="X18" s="454">
        <v>0</v>
      </c>
      <c r="Y18" s="77">
        <v>0</v>
      </c>
      <c r="Z18" s="210">
        <v>0</v>
      </c>
      <c r="AA18" s="454">
        <v>0</v>
      </c>
      <c r="AB18" s="454">
        <v>0</v>
      </c>
      <c r="AC18" s="77">
        <v>0</v>
      </c>
      <c r="AD18" s="210">
        <v>0</v>
      </c>
      <c r="AE18" s="454">
        <v>0</v>
      </c>
      <c r="AF18" s="454">
        <v>0</v>
      </c>
      <c r="AG18" s="77">
        <v>0</v>
      </c>
      <c r="AH18" s="210">
        <v>0</v>
      </c>
      <c r="AI18" s="454">
        <v>0</v>
      </c>
      <c r="AJ18" s="454">
        <v>0</v>
      </c>
      <c r="AK18" s="77">
        <v>0</v>
      </c>
      <c r="AL18" s="210">
        <v>0</v>
      </c>
      <c r="AM18" s="454">
        <v>0</v>
      </c>
      <c r="AN18" s="454">
        <v>0</v>
      </c>
      <c r="AO18" s="77">
        <v>0</v>
      </c>
      <c r="AP18" s="210">
        <v>0</v>
      </c>
      <c r="AQ18" s="454">
        <v>0</v>
      </c>
      <c r="AR18" s="454">
        <v>0</v>
      </c>
      <c r="AS18" s="77">
        <v>0</v>
      </c>
      <c r="AT18" s="210">
        <v>0</v>
      </c>
      <c r="AU18" s="454">
        <v>0</v>
      </c>
      <c r="AV18" s="454">
        <v>0</v>
      </c>
      <c r="AW18" s="77">
        <v>0</v>
      </c>
    </row>
    <row r="19" spans="1:49" ht="15.75" customHeight="1">
      <c r="A19" s="29" t="s">
        <v>12</v>
      </c>
      <c r="B19" s="207">
        <v>5790</v>
      </c>
      <c r="C19" s="80">
        <v>2898</v>
      </c>
      <c r="D19" s="80">
        <v>1475</v>
      </c>
      <c r="E19" s="80">
        <v>725</v>
      </c>
      <c r="F19" s="207">
        <v>4360</v>
      </c>
      <c r="G19" s="80">
        <v>2124</v>
      </c>
      <c r="H19" s="80">
        <v>1145</v>
      </c>
      <c r="I19" s="80">
        <v>557</v>
      </c>
      <c r="J19" s="207">
        <v>1962</v>
      </c>
      <c r="K19" s="80">
        <v>1185</v>
      </c>
      <c r="L19" s="80">
        <v>605</v>
      </c>
      <c r="M19" s="80">
        <v>182</v>
      </c>
      <c r="N19" s="207">
        <v>1843</v>
      </c>
      <c r="O19" s="80">
        <v>694</v>
      </c>
      <c r="P19" s="80">
        <v>405</v>
      </c>
      <c r="Q19" s="80">
        <v>220</v>
      </c>
      <c r="R19" s="207">
        <v>3228</v>
      </c>
      <c r="S19" s="175">
        <v>2414</v>
      </c>
      <c r="T19" s="175">
        <v>2031</v>
      </c>
      <c r="U19" s="80">
        <v>1279</v>
      </c>
      <c r="V19" s="207">
        <v>3271</v>
      </c>
      <c r="W19" s="175">
        <v>2168</v>
      </c>
      <c r="X19" s="175">
        <v>1155</v>
      </c>
      <c r="Y19" s="80">
        <v>577</v>
      </c>
      <c r="Z19" s="207">
        <v>2355</v>
      </c>
      <c r="AA19" s="177">
        <v>1037</v>
      </c>
      <c r="AB19" s="175">
        <v>518</v>
      </c>
      <c r="AC19" s="80">
        <v>342</v>
      </c>
      <c r="AD19" s="207">
        <v>4217</v>
      </c>
      <c r="AE19" s="177">
        <v>3145</v>
      </c>
      <c r="AF19" s="175">
        <v>2360</v>
      </c>
      <c r="AG19" s="80">
        <v>479</v>
      </c>
      <c r="AH19" s="75">
        <v>3040</v>
      </c>
      <c r="AI19" s="80">
        <v>1417</v>
      </c>
      <c r="AJ19" s="68">
        <v>1010</v>
      </c>
      <c r="AK19" s="74">
        <v>537</v>
      </c>
      <c r="AL19" s="75">
        <v>1728</v>
      </c>
      <c r="AM19" s="80">
        <v>1224</v>
      </c>
      <c r="AN19" s="68">
        <v>683</v>
      </c>
      <c r="AO19" s="74">
        <v>444</v>
      </c>
      <c r="AP19" s="75">
        <v>1506</v>
      </c>
      <c r="AQ19" s="80">
        <v>745</v>
      </c>
      <c r="AR19" s="68">
        <v>425</v>
      </c>
      <c r="AS19" s="74">
        <v>72</v>
      </c>
      <c r="AT19" s="75">
        <v>202</v>
      </c>
      <c r="AU19" s="80">
        <v>97</v>
      </c>
      <c r="AV19" s="68">
        <v>44</v>
      </c>
      <c r="AW19" s="74">
        <v>18</v>
      </c>
    </row>
    <row r="20" spans="1:49" s="281" customFormat="1" ht="15.75" customHeight="1" thickBot="1">
      <c r="A20" s="272" t="s">
        <v>13</v>
      </c>
      <c r="B20" s="275">
        <v>13260</v>
      </c>
      <c r="C20" s="274">
        <v>8836</v>
      </c>
      <c r="D20" s="274">
        <v>5586</v>
      </c>
      <c r="E20" s="314">
        <v>1848</v>
      </c>
      <c r="F20" s="275">
        <v>9870</v>
      </c>
      <c r="G20" s="274">
        <v>6958</v>
      </c>
      <c r="H20" s="274">
        <v>4670</v>
      </c>
      <c r="I20" s="314">
        <v>1839</v>
      </c>
      <c r="J20" s="275">
        <v>4952</v>
      </c>
      <c r="K20" s="274">
        <v>2024</v>
      </c>
      <c r="L20" s="274">
        <v>400</v>
      </c>
      <c r="M20" s="314">
        <v>-191</v>
      </c>
      <c r="N20" s="275">
        <v>4913</v>
      </c>
      <c r="O20" s="274">
        <v>3552</v>
      </c>
      <c r="P20" s="274">
        <v>2250</v>
      </c>
      <c r="Q20" s="274">
        <v>1352</v>
      </c>
      <c r="R20" s="275">
        <v>10676</v>
      </c>
      <c r="S20" s="273">
        <v>7143</v>
      </c>
      <c r="T20" s="273">
        <v>4884</v>
      </c>
      <c r="U20" s="274">
        <v>2091</v>
      </c>
      <c r="V20" s="275">
        <v>12370</v>
      </c>
      <c r="W20" s="273">
        <v>7809</v>
      </c>
      <c r="X20" s="273">
        <v>5652</v>
      </c>
      <c r="Y20" s="274">
        <v>2784</v>
      </c>
      <c r="Z20" s="275">
        <v>9996</v>
      </c>
      <c r="AA20" s="276">
        <v>5612</v>
      </c>
      <c r="AB20" s="273">
        <v>3726</v>
      </c>
      <c r="AC20" s="274">
        <v>1290</v>
      </c>
      <c r="AD20" s="275">
        <v>7676</v>
      </c>
      <c r="AE20" s="276">
        <v>4187</v>
      </c>
      <c r="AF20" s="273">
        <v>2741</v>
      </c>
      <c r="AG20" s="274">
        <v>1564</v>
      </c>
      <c r="AH20" s="277">
        <v>8757</v>
      </c>
      <c r="AI20" s="274">
        <v>5437</v>
      </c>
      <c r="AJ20" s="278">
        <v>3370</v>
      </c>
      <c r="AK20" s="279">
        <v>1650</v>
      </c>
      <c r="AL20" s="277">
        <v>6917</v>
      </c>
      <c r="AM20" s="274">
        <v>4779</v>
      </c>
      <c r="AN20" s="278">
        <v>3363</v>
      </c>
      <c r="AO20" s="279">
        <v>1634</v>
      </c>
      <c r="AP20" s="277">
        <v>5492</v>
      </c>
      <c r="AQ20" s="274">
        <v>3217</v>
      </c>
      <c r="AR20" s="278">
        <v>1801</v>
      </c>
      <c r="AS20" s="279">
        <v>653</v>
      </c>
      <c r="AT20" s="277">
        <v>2357</v>
      </c>
      <c r="AU20" s="274">
        <v>923</v>
      </c>
      <c r="AV20" s="274">
        <v>804</v>
      </c>
      <c r="AW20" s="280">
        <v>758</v>
      </c>
    </row>
    <row r="21" spans="1:49" s="512" customFormat="1" ht="15.75" customHeight="1">
      <c r="A21" s="29" t="s">
        <v>263</v>
      </c>
      <c r="B21" s="207">
        <v>53</v>
      </c>
      <c r="C21" s="80">
        <v>76</v>
      </c>
      <c r="D21" s="505">
        <v>4</v>
      </c>
      <c r="E21" s="253">
        <v>86</v>
      </c>
      <c r="F21" s="210">
        <v>-456</v>
      </c>
      <c r="G21" s="505">
        <v>-254</v>
      </c>
      <c r="H21" s="505">
        <v>-202</v>
      </c>
      <c r="I21" s="253">
        <v>-31</v>
      </c>
      <c r="J21" s="207">
        <v>34</v>
      </c>
      <c r="K21" s="80"/>
      <c r="L21" s="80"/>
      <c r="M21" s="80"/>
      <c r="N21" s="207"/>
      <c r="O21" s="80"/>
      <c r="P21" s="80"/>
      <c r="Q21" s="80"/>
      <c r="R21" s="207"/>
      <c r="S21" s="175"/>
      <c r="T21" s="175"/>
      <c r="U21" s="80"/>
      <c r="V21" s="207"/>
      <c r="W21" s="175"/>
      <c r="X21" s="175"/>
      <c r="Y21" s="80"/>
      <c r="Z21" s="207"/>
      <c r="AA21" s="177"/>
      <c r="AB21" s="175"/>
      <c r="AC21" s="80"/>
      <c r="AD21" s="207"/>
      <c r="AE21" s="177"/>
      <c r="AF21" s="175"/>
      <c r="AG21" s="80"/>
      <c r="AH21" s="75"/>
      <c r="AI21" s="80"/>
      <c r="AJ21" s="68"/>
      <c r="AK21" s="74"/>
      <c r="AL21" s="75"/>
      <c r="AM21" s="219"/>
      <c r="AN21" s="68"/>
      <c r="AO21" s="74"/>
      <c r="AP21" s="75"/>
      <c r="AQ21" s="80"/>
      <c r="AR21" s="68"/>
      <c r="AS21" s="74"/>
      <c r="AT21" s="75"/>
      <c r="AU21" s="80"/>
      <c r="AV21" s="68"/>
      <c r="AW21" s="74"/>
    </row>
    <row r="22" spans="1:49" ht="15.75" customHeight="1">
      <c r="A22" s="29" t="s">
        <v>14</v>
      </c>
      <c r="B22" s="207">
        <v>703</v>
      </c>
      <c r="C22" s="80">
        <v>659</v>
      </c>
      <c r="D22" s="80">
        <v>468</v>
      </c>
      <c r="E22" s="80">
        <v>392</v>
      </c>
      <c r="F22" s="207">
        <v>308</v>
      </c>
      <c r="G22" s="80">
        <v>172</v>
      </c>
      <c r="H22" s="80">
        <v>120</v>
      </c>
      <c r="I22" s="80">
        <v>95</v>
      </c>
      <c r="J22" s="207">
        <v>3864</v>
      </c>
      <c r="K22" s="80">
        <v>3669</v>
      </c>
      <c r="L22" s="80">
        <v>3614</v>
      </c>
      <c r="M22" s="80">
        <v>330</v>
      </c>
      <c r="N22" s="207">
        <v>141</v>
      </c>
      <c r="O22" s="80">
        <v>159</v>
      </c>
      <c r="P22" s="80">
        <v>25</v>
      </c>
      <c r="Q22" s="80">
        <v>93</v>
      </c>
      <c r="R22" s="207">
        <v>1549</v>
      </c>
      <c r="S22" s="175">
        <v>376</v>
      </c>
      <c r="T22" s="175">
        <v>162</v>
      </c>
      <c r="U22" s="80">
        <v>140</v>
      </c>
      <c r="V22" s="207">
        <v>189</v>
      </c>
      <c r="W22" s="175">
        <v>174</v>
      </c>
      <c r="X22" s="175">
        <v>124</v>
      </c>
      <c r="Y22" s="80">
        <v>119</v>
      </c>
      <c r="Z22" s="207">
        <v>448</v>
      </c>
      <c r="AA22" s="177">
        <v>265</v>
      </c>
      <c r="AB22" s="175">
        <v>126</v>
      </c>
      <c r="AC22" s="80">
        <v>87</v>
      </c>
      <c r="AD22" s="207">
        <v>266</v>
      </c>
      <c r="AE22" s="177">
        <v>13</v>
      </c>
      <c r="AF22" s="175">
        <v>6</v>
      </c>
      <c r="AG22" s="80">
        <v>4</v>
      </c>
      <c r="AH22" s="75">
        <v>289</v>
      </c>
      <c r="AI22" s="80">
        <v>282</v>
      </c>
      <c r="AJ22" s="68">
        <v>250</v>
      </c>
      <c r="AK22" s="74">
        <v>130</v>
      </c>
      <c r="AL22" s="75">
        <v>323</v>
      </c>
      <c r="AM22" s="61">
        <v>191</v>
      </c>
      <c r="AN22" s="68">
        <v>196</v>
      </c>
      <c r="AO22" s="74">
        <v>113</v>
      </c>
      <c r="AP22" s="75">
        <v>154</v>
      </c>
      <c r="AQ22" s="80">
        <v>121</v>
      </c>
      <c r="AR22" s="68">
        <v>107</v>
      </c>
      <c r="AS22" s="74">
        <v>32</v>
      </c>
      <c r="AT22" s="75">
        <v>129</v>
      </c>
      <c r="AU22" s="80">
        <v>73</v>
      </c>
      <c r="AV22" s="68">
        <v>45</v>
      </c>
      <c r="AW22" s="74">
        <v>10</v>
      </c>
    </row>
    <row r="23" spans="1:49" ht="15.75" customHeight="1">
      <c r="A23" s="29" t="s">
        <v>15</v>
      </c>
      <c r="B23" s="207">
        <v>545</v>
      </c>
      <c r="C23" s="80">
        <v>168</v>
      </c>
      <c r="D23" s="80">
        <v>103</v>
      </c>
      <c r="E23" s="80">
        <v>40</v>
      </c>
      <c r="F23" s="207">
        <v>258</v>
      </c>
      <c r="G23" s="80">
        <v>81</v>
      </c>
      <c r="H23" s="80">
        <v>32</v>
      </c>
      <c r="I23" s="80">
        <v>13</v>
      </c>
      <c r="J23" s="207">
        <v>310</v>
      </c>
      <c r="K23" s="80">
        <v>111</v>
      </c>
      <c r="L23" s="80">
        <v>73</v>
      </c>
      <c r="M23" s="80">
        <v>29</v>
      </c>
      <c r="N23" s="207">
        <v>447</v>
      </c>
      <c r="O23" s="80">
        <v>99</v>
      </c>
      <c r="P23" s="80">
        <v>127</v>
      </c>
      <c r="Q23" s="80">
        <v>67</v>
      </c>
      <c r="R23" s="207">
        <v>352</v>
      </c>
      <c r="S23" s="175">
        <v>147</v>
      </c>
      <c r="T23" s="175">
        <v>50</v>
      </c>
      <c r="U23" s="80">
        <v>21</v>
      </c>
      <c r="V23" s="207">
        <v>486</v>
      </c>
      <c r="W23" s="175">
        <v>207</v>
      </c>
      <c r="X23" s="175">
        <v>203</v>
      </c>
      <c r="Y23" s="80">
        <v>35</v>
      </c>
      <c r="Z23" s="207">
        <v>554</v>
      </c>
      <c r="AA23" s="177">
        <v>276</v>
      </c>
      <c r="AB23" s="175">
        <v>161</v>
      </c>
      <c r="AC23" s="80">
        <v>64</v>
      </c>
      <c r="AD23" s="207">
        <v>450</v>
      </c>
      <c r="AE23" s="177">
        <v>251</v>
      </c>
      <c r="AF23" s="175">
        <v>178</v>
      </c>
      <c r="AG23" s="80">
        <v>24</v>
      </c>
      <c r="AH23" s="75">
        <v>215</v>
      </c>
      <c r="AI23" s="80">
        <v>134</v>
      </c>
      <c r="AJ23" s="68">
        <v>30</v>
      </c>
      <c r="AK23" s="74">
        <v>12</v>
      </c>
      <c r="AL23" s="75">
        <v>338</v>
      </c>
      <c r="AM23" s="61">
        <v>114</v>
      </c>
      <c r="AN23" s="68">
        <v>126</v>
      </c>
      <c r="AO23" s="74">
        <v>57</v>
      </c>
      <c r="AP23" s="75">
        <v>463</v>
      </c>
      <c r="AQ23" s="80">
        <v>203</v>
      </c>
      <c r="AR23" s="68">
        <v>126</v>
      </c>
      <c r="AS23" s="74">
        <v>51</v>
      </c>
      <c r="AT23" s="75">
        <v>716</v>
      </c>
      <c r="AU23" s="80">
        <v>467</v>
      </c>
      <c r="AV23" s="68">
        <v>325</v>
      </c>
      <c r="AW23" s="74">
        <v>17</v>
      </c>
    </row>
    <row r="24" spans="1:49" s="281" customFormat="1" ht="15.75" customHeight="1" thickBot="1">
      <c r="A24" s="272" t="s">
        <v>16</v>
      </c>
      <c r="B24" s="275">
        <v>13471</v>
      </c>
      <c r="C24" s="274">
        <v>9403</v>
      </c>
      <c r="D24" s="274">
        <v>5955</v>
      </c>
      <c r="E24" s="274">
        <v>2286</v>
      </c>
      <c r="F24" s="275">
        <v>9464</v>
      </c>
      <c r="G24" s="274">
        <v>6795</v>
      </c>
      <c r="H24" s="274">
        <v>4556</v>
      </c>
      <c r="I24" s="274">
        <v>1890</v>
      </c>
      <c r="J24" s="275">
        <v>8540</v>
      </c>
      <c r="K24" s="274">
        <v>5582</v>
      </c>
      <c r="L24" s="274">
        <v>3941</v>
      </c>
      <c r="M24" s="274">
        <v>110</v>
      </c>
      <c r="N24" s="275">
        <v>4607</v>
      </c>
      <c r="O24" s="274">
        <v>3612</v>
      </c>
      <c r="P24" s="274">
        <v>2148</v>
      </c>
      <c r="Q24" s="274">
        <v>1378</v>
      </c>
      <c r="R24" s="275">
        <v>11873</v>
      </c>
      <c r="S24" s="273">
        <v>7372</v>
      </c>
      <c r="T24" s="273">
        <v>4996</v>
      </c>
      <c r="U24" s="274">
        <v>2210</v>
      </c>
      <c r="V24" s="275">
        <v>12073</v>
      </c>
      <c r="W24" s="273">
        <v>7776</v>
      </c>
      <c r="X24" s="273">
        <v>5573</v>
      </c>
      <c r="Y24" s="274">
        <v>2868</v>
      </c>
      <c r="Z24" s="275">
        <v>9890</v>
      </c>
      <c r="AA24" s="276">
        <v>5601</v>
      </c>
      <c r="AB24" s="273">
        <v>3691</v>
      </c>
      <c r="AC24" s="274">
        <v>1313</v>
      </c>
      <c r="AD24" s="275">
        <v>7492</v>
      </c>
      <c r="AE24" s="276">
        <v>3949</v>
      </c>
      <c r="AF24" s="273">
        <v>2569</v>
      </c>
      <c r="AG24" s="274">
        <v>1544</v>
      </c>
      <c r="AH24" s="277">
        <v>8831</v>
      </c>
      <c r="AI24" s="274">
        <v>5585</v>
      </c>
      <c r="AJ24" s="278">
        <v>3590</v>
      </c>
      <c r="AK24" s="279">
        <v>1768</v>
      </c>
      <c r="AL24" s="277">
        <v>6902</v>
      </c>
      <c r="AM24" s="274">
        <v>4856</v>
      </c>
      <c r="AN24" s="278">
        <v>3433</v>
      </c>
      <c r="AO24" s="279">
        <v>1690</v>
      </c>
      <c r="AP24" s="277">
        <v>5183</v>
      </c>
      <c r="AQ24" s="274">
        <v>3135</v>
      </c>
      <c r="AR24" s="278">
        <v>1782</v>
      </c>
      <c r="AS24" s="279">
        <v>634</v>
      </c>
      <c r="AT24" s="277">
        <v>1770</v>
      </c>
      <c r="AU24" s="274">
        <v>529</v>
      </c>
      <c r="AV24" s="301">
        <v>524</v>
      </c>
      <c r="AW24" s="280">
        <v>751</v>
      </c>
    </row>
    <row r="25" spans="1:49" ht="15.75" customHeight="1">
      <c r="A25" s="29" t="s">
        <v>17</v>
      </c>
      <c r="B25" s="207">
        <v>101</v>
      </c>
      <c r="C25" s="80">
        <v>82</v>
      </c>
      <c r="D25" s="80">
        <v>66</v>
      </c>
      <c r="E25" s="80">
        <v>37</v>
      </c>
      <c r="F25" s="207">
        <v>365</v>
      </c>
      <c r="G25" s="80">
        <v>172</v>
      </c>
      <c r="H25" s="80">
        <v>240</v>
      </c>
      <c r="I25" s="80">
        <v>131</v>
      </c>
      <c r="J25" s="207">
        <v>194</v>
      </c>
      <c r="K25" s="80">
        <v>12</v>
      </c>
      <c r="L25" s="80">
        <v>8</v>
      </c>
      <c r="M25" s="80">
        <v>4</v>
      </c>
      <c r="N25" s="207">
        <v>14</v>
      </c>
      <c r="O25" s="80">
        <v>8</v>
      </c>
      <c r="P25" s="80">
        <v>6</v>
      </c>
      <c r="Q25" s="80">
        <v>3</v>
      </c>
      <c r="R25" s="207">
        <v>45</v>
      </c>
      <c r="S25" s="175">
        <v>15</v>
      </c>
      <c r="T25" s="175">
        <v>12</v>
      </c>
      <c r="U25" s="80">
        <v>5</v>
      </c>
      <c r="V25" s="207">
        <v>74</v>
      </c>
      <c r="W25" s="175">
        <v>71</v>
      </c>
      <c r="X25" s="175">
        <v>63</v>
      </c>
      <c r="Y25" s="80">
        <v>27</v>
      </c>
      <c r="Z25" s="207">
        <v>187</v>
      </c>
      <c r="AA25" s="177">
        <v>145</v>
      </c>
      <c r="AB25" s="175">
        <v>131</v>
      </c>
      <c r="AC25" s="80">
        <v>53</v>
      </c>
      <c r="AD25" s="207">
        <v>90</v>
      </c>
      <c r="AE25" s="177">
        <v>189</v>
      </c>
      <c r="AF25" s="175">
        <v>173</v>
      </c>
      <c r="AG25" s="80">
        <v>59</v>
      </c>
      <c r="AH25" s="75">
        <v>190</v>
      </c>
      <c r="AI25" s="80">
        <v>140</v>
      </c>
      <c r="AJ25" s="68">
        <v>105</v>
      </c>
      <c r="AK25" s="74">
        <v>55</v>
      </c>
      <c r="AL25" s="75">
        <v>173</v>
      </c>
      <c r="AM25" s="80">
        <v>115</v>
      </c>
      <c r="AN25" s="68">
        <v>77</v>
      </c>
      <c r="AO25" s="74">
        <v>33</v>
      </c>
      <c r="AP25" s="75">
        <v>119</v>
      </c>
      <c r="AQ25" s="80">
        <v>86</v>
      </c>
      <c r="AR25" s="68">
        <v>59</v>
      </c>
      <c r="AS25" s="74">
        <v>25</v>
      </c>
      <c r="AT25" s="75">
        <v>193</v>
      </c>
      <c r="AU25" s="80">
        <v>150</v>
      </c>
      <c r="AV25" s="68">
        <v>49</v>
      </c>
      <c r="AW25" s="74">
        <v>26</v>
      </c>
    </row>
    <row r="26" spans="1:49" ht="15.75" customHeight="1">
      <c r="A26" s="29" t="s">
        <v>18</v>
      </c>
      <c r="B26" s="207">
        <v>2439</v>
      </c>
      <c r="C26" s="80">
        <v>1450</v>
      </c>
      <c r="D26" s="80">
        <v>966</v>
      </c>
      <c r="E26" s="80">
        <v>483</v>
      </c>
      <c r="F26" s="207">
        <v>1172</v>
      </c>
      <c r="G26" s="80">
        <v>737</v>
      </c>
      <c r="H26" s="80">
        <v>397</v>
      </c>
      <c r="I26" s="80">
        <v>188</v>
      </c>
      <c r="J26" s="207">
        <v>408</v>
      </c>
      <c r="K26" s="80">
        <v>310</v>
      </c>
      <c r="L26" s="80">
        <v>209</v>
      </c>
      <c r="M26" s="80">
        <v>130</v>
      </c>
      <c r="N26" s="207">
        <v>799</v>
      </c>
      <c r="O26" s="80">
        <v>415</v>
      </c>
      <c r="P26" s="80">
        <v>326</v>
      </c>
      <c r="Q26" s="80">
        <v>241</v>
      </c>
      <c r="R26" s="207">
        <v>594</v>
      </c>
      <c r="S26" s="175">
        <v>392</v>
      </c>
      <c r="T26" s="175">
        <v>235</v>
      </c>
      <c r="U26" s="80">
        <v>131</v>
      </c>
      <c r="V26" s="207">
        <v>534</v>
      </c>
      <c r="W26" s="175">
        <v>352</v>
      </c>
      <c r="X26" s="175">
        <v>257</v>
      </c>
      <c r="Y26" s="80">
        <v>102</v>
      </c>
      <c r="Z26" s="207">
        <v>303</v>
      </c>
      <c r="AA26" s="177">
        <v>242</v>
      </c>
      <c r="AB26" s="175">
        <v>160</v>
      </c>
      <c r="AC26" s="80">
        <v>81</v>
      </c>
      <c r="AD26" s="207">
        <v>468</v>
      </c>
      <c r="AE26" s="177">
        <v>190</v>
      </c>
      <c r="AF26" s="175">
        <v>135</v>
      </c>
      <c r="AG26" s="80">
        <v>58</v>
      </c>
      <c r="AH26" s="75">
        <v>447</v>
      </c>
      <c r="AI26" s="80">
        <v>224</v>
      </c>
      <c r="AJ26" s="68">
        <v>153</v>
      </c>
      <c r="AK26" s="74">
        <v>104</v>
      </c>
      <c r="AL26" s="75">
        <v>364</v>
      </c>
      <c r="AM26" s="80">
        <v>230</v>
      </c>
      <c r="AN26" s="68">
        <v>122</v>
      </c>
      <c r="AO26" s="74">
        <v>58</v>
      </c>
      <c r="AP26" s="75">
        <v>577</v>
      </c>
      <c r="AQ26" s="61">
        <v>360</v>
      </c>
      <c r="AR26" s="68">
        <v>369</v>
      </c>
      <c r="AS26" s="74">
        <v>193</v>
      </c>
      <c r="AT26" s="75">
        <v>931</v>
      </c>
      <c r="AU26" s="80">
        <v>550</v>
      </c>
      <c r="AV26" s="68">
        <v>409</v>
      </c>
      <c r="AW26" s="74">
        <v>217</v>
      </c>
    </row>
    <row r="27" spans="1:49" s="281" customFormat="1" ht="15.75" customHeight="1" thickBot="1">
      <c r="A27" s="272" t="s">
        <v>19</v>
      </c>
      <c r="B27" s="275">
        <v>11133</v>
      </c>
      <c r="C27" s="274">
        <v>8035</v>
      </c>
      <c r="D27" s="274">
        <v>5055</v>
      </c>
      <c r="E27" s="314">
        <v>1840</v>
      </c>
      <c r="F27" s="275">
        <v>8657</v>
      </c>
      <c r="G27" s="274">
        <v>6230</v>
      </c>
      <c r="H27" s="274">
        <v>4399</v>
      </c>
      <c r="I27" s="314">
        <v>1833</v>
      </c>
      <c r="J27" s="275">
        <v>8326</v>
      </c>
      <c r="K27" s="274">
        <v>5284</v>
      </c>
      <c r="L27" s="274">
        <v>3740</v>
      </c>
      <c r="M27" s="314">
        <v>-16</v>
      </c>
      <c r="N27" s="275">
        <v>3822</v>
      </c>
      <c r="O27" s="274">
        <v>3205</v>
      </c>
      <c r="P27" s="274">
        <v>1828</v>
      </c>
      <c r="Q27" s="274">
        <v>1140</v>
      </c>
      <c r="R27" s="275">
        <v>11324</v>
      </c>
      <c r="S27" s="278">
        <v>6995</v>
      </c>
      <c r="T27" s="278">
        <v>4773</v>
      </c>
      <c r="U27" s="274">
        <v>2084</v>
      </c>
      <c r="V27" s="275">
        <v>11613</v>
      </c>
      <c r="W27" s="278">
        <v>7495</v>
      </c>
      <c r="X27" s="278">
        <v>5379</v>
      </c>
      <c r="Y27" s="274">
        <v>2793</v>
      </c>
      <c r="Z27" s="275">
        <v>9774</v>
      </c>
      <c r="AA27" s="276">
        <v>5504</v>
      </c>
      <c r="AB27" s="278">
        <v>3662</v>
      </c>
      <c r="AC27" s="274">
        <v>1285</v>
      </c>
      <c r="AD27" s="275">
        <v>7114</v>
      </c>
      <c r="AE27" s="276">
        <v>3948</v>
      </c>
      <c r="AF27" s="278">
        <v>2607</v>
      </c>
      <c r="AG27" s="274">
        <v>1545</v>
      </c>
      <c r="AH27" s="302">
        <v>8574</v>
      </c>
      <c r="AI27" s="274">
        <v>5501</v>
      </c>
      <c r="AJ27" s="278">
        <v>3542</v>
      </c>
      <c r="AK27" s="279">
        <v>1719</v>
      </c>
      <c r="AL27" s="302">
        <v>6711</v>
      </c>
      <c r="AM27" s="274">
        <v>4741</v>
      </c>
      <c r="AN27" s="278">
        <v>3388</v>
      </c>
      <c r="AO27" s="279">
        <v>1665</v>
      </c>
      <c r="AP27" s="302">
        <v>4725</v>
      </c>
      <c r="AQ27" s="274">
        <v>2861</v>
      </c>
      <c r="AR27" s="278">
        <v>1472</v>
      </c>
      <c r="AS27" s="279">
        <v>466</v>
      </c>
      <c r="AT27" s="302">
        <v>1032</v>
      </c>
      <c r="AU27" s="301">
        <v>129</v>
      </c>
      <c r="AV27" s="301">
        <v>164</v>
      </c>
      <c r="AW27" s="280">
        <v>560</v>
      </c>
    </row>
    <row r="28" spans="1:49" ht="15.75" customHeight="1">
      <c r="A28" s="29" t="s">
        <v>20</v>
      </c>
      <c r="B28" s="207">
        <v>2229</v>
      </c>
      <c r="C28" s="80">
        <v>1921</v>
      </c>
      <c r="D28" s="80">
        <v>1064</v>
      </c>
      <c r="E28" s="80">
        <v>378</v>
      </c>
      <c r="F28" s="207">
        <v>1710</v>
      </c>
      <c r="G28" s="80">
        <v>1156</v>
      </c>
      <c r="H28" s="80">
        <v>881</v>
      </c>
      <c r="I28" s="80">
        <v>335</v>
      </c>
      <c r="J28" s="207">
        <v>1246</v>
      </c>
      <c r="K28" s="80">
        <v>467</v>
      </c>
      <c r="L28" s="80">
        <v>162</v>
      </c>
      <c r="M28" s="80">
        <v>48</v>
      </c>
      <c r="N28" s="207">
        <v>661</v>
      </c>
      <c r="O28" s="80">
        <v>494</v>
      </c>
      <c r="P28" s="80">
        <v>290</v>
      </c>
      <c r="Q28" s="80">
        <v>248</v>
      </c>
      <c r="R28" s="207">
        <v>1967</v>
      </c>
      <c r="S28" s="175">
        <v>1368</v>
      </c>
      <c r="T28" s="175">
        <v>938</v>
      </c>
      <c r="U28" s="80">
        <v>394</v>
      </c>
      <c r="V28" s="207">
        <v>2363</v>
      </c>
      <c r="W28" s="175">
        <v>1471</v>
      </c>
      <c r="X28" s="175">
        <v>1046</v>
      </c>
      <c r="Y28" s="80">
        <v>532</v>
      </c>
      <c r="Z28" s="207">
        <v>1859</v>
      </c>
      <c r="AA28" s="177">
        <v>1039</v>
      </c>
      <c r="AB28" s="175">
        <v>690</v>
      </c>
      <c r="AC28" s="80">
        <v>248</v>
      </c>
      <c r="AD28" s="207">
        <v>1425</v>
      </c>
      <c r="AE28" s="177">
        <v>734</v>
      </c>
      <c r="AF28" s="175">
        <v>483</v>
      </c>
      <c r="AG28" s="80">
        <v>319</v>
      </c>
      <c r="AH28" s="109">
        <v>1729</v>
      </c>
      <c r="AI28" s="80">
        <v>993</v>
      </c>
      <c r="AJ28" s="68">
        <v>646</v>
      </c>
      <c r="AK28" s="74">
        <v>273</v>
      </c>
      <c r="AL28" s="75">
        <v>1194</v>
      </c>
      <c r="AM28" s="80">
        <v>852</v>
      </c>
      <c r="AN28" s="68">
        <v>622</v>
      </c>
      <c r="AO28" s="74">
        <v>326</v>
      </c>
      <c r="AP28" s="75">
        <v>1004</v>
      </c>
      <c r="AQ28" s="80">
        <v>605</v>
      </c>
      <c r="AR28" s="68">
        <v>376</v>
      </c>
      <c r="AS28" s="74">
        <v>76</v>
      </c>
      <c r="AT28" s="61">
        <v>-368</v>
      </c>
      <c r="AU28" s="61">
        <v>-344</v>
      </c>
      <c r="AV28" s="61">
        <v>-281</v>
      </c>
      <c r="AW28" s="74">
        <v>77</v>
      </c>
    </row>
    <row r="29" spans="1:49" s="300" customFormat="1" ht="15.75" customHeight="1" thickBot="1">
      <c r="A29" s="272" t="s">
        <v>237</v>
      </c>
      <c r="B29" s="275">
        <v>8904</v>
      </c>
      <c r="C29" s="323">
        <v>6114</v>
      </c>
      <c r="D29" s="323">
        <v>3991</v>
      </c>
      <c r="E29" s="323">
        <v>1462</v>
      </c>
      <c r="F29" s="275">
        <v>6947</v>
      </c>
      <c r="G29" s="323">
        <v>5074</v>
      </c>
      <c r="H29" s="323">
        <v>3518</v>
      </c>
      <c r="I29" s="323">
        <v>1498</v>
      </c>
      <c r="J29" s="275">
        <v>7080</v>
      </c>
      <c r="K29" s="323">
        <v>4817</v>
      </c>
      <c r="L29" s="323">
        <v>3578</v>
      </c>
      <c r="M29" s="323">
        <v>-64</v>
      </c>
      <c r="N29" s="275">
        <v>3161</v>
      </c>
      <c r="O29" s="323">
        <v>2711</v>
      </c>
      <c r="P29" s="323">
        <v>1538</v>
      </c>
      <c r="Q29" s="323">
        <v>892</v>
      </c>
      <c r="R29" s="275">
        <v>9357</v>
      </c>
      <c r="S29" s="301">
        <v>5627</v>
      </c>
      <c r="T29" s="301">
        <v>3835</v>
      </c>
      <c r="U29" s="323">
        <v>1690</v>
      </c>
      <c r="V29" s="275">
        <v>9250</v>
      </c>
      <c r="W29" s="301">
        <v>6024</v>
      </c>
      <c r="X29" s="301">
        <v>4333</v>
      </c>
      <c r="Y29" s="323">
        <v>2261</v>
      </c>
      <c r="Z29" s="275">
        <v>7915</v>
      </c>
      <c r="AA29" s="276">
        <v>4465</v>
      </c>
      <c r="AB29" s="301">
        <v>2972</v>
      </c>
      <c r="AC29" s="323">
        <v>1037</v>
      </c>
      <c r="AD29" s="275">
        <v>5689</v>
      </c>
      <c r="AE29" s="276">
        <v>3214</v>
      </c>
      <c r="AF29" s="301">
        <v>2124</v>
      </c>
      <c r="AG29" s="323">
        <v>1226</v>
      </c>
      <c r="AH29" s="324">
        <v>6845</v>
      </c>
      <c r="AI29" s="323">
        <v>4508</v>
      </c>
      <c r="AJ29" s="301">
        <v>2896</v>
      </c>
      <c r="AK29" s="317">
        <v>1446</v>
      </c>
      <c r="AL29" s="324">
        <v>5517</v>
      </c>
      <c r="AM29" s="323">
        <v>3889</v>
      </c>
      <c r="AN29" s="301">
        <v>2766</v>
      </c>
      <c r="AO29" s="317">
        <v>1339</v>
      </c>
      <c r="AP29" s="324">
        <v>3721</v>
      </c>
      <c r="AQ29" s="323">
        <v>2256</v>
      </c>
      <c r="AR29" s="301">
        <v>1096</v>
      </c>
      <c r="AS29" s="317">
        <v>390</v>
      </c>
      <c r="AT29" s="324">
        <v>1400</v>
      </c>
      <c r="AU29" s="323">
        <v>473</v>
      </c>
      <c r="AV29" s="301">
        <v>445</v>
      </c>
      <c r="AW29" s="317">
        <v>483</v>
      </c>
    </row>
    <row r="30" spans="1:49" s="83" customFormat="1" ht="15.75" customHeight="1" thickBot="1">
      <c r="A30" s="110" t="s">
        <v>21</v>
      </c>
      <c r="B30" s="111">
        <v>0</v>
      </c>
      <c r="C30" s="112">
        <v>0</v>
      </c>
      <c r="D30" s="112">
        <v>0</v>
      </c>
      <c r="E30" s="112">
        <v>0</v>
      </c>
      <c r="F30" s="111">
        <v>0</v>
      </c>
      <c r="G30" s="112">
        <v>0</v>
      </c>
      <c r="H30" s="112">
        <v>0</v>
      </c>
      <c r="I30" s="112">
        <v>0</v>
      </c>
      <c r="J30" s="111">
        <v>0</v>
      </c>
      <c r="K30" s="112">
        <v>0</v>
      </c>
      <c r="L30" s="112">
        <v>0</v>
      </c>
      <c r="M30" s="112">
        <v>0</v>
      </c>
      <c r="N30" s="111">
        <v>-180</v>
      </c>
      <c r="O30" s="112">
        <v>-180</v>
      </c>
      <c r="P30" s="112">
        <v>-180</v>
      </c>
      <c r="Q30" s="112">
        <v>0</v>
      </c>
      <c r="R30" s="111" t="s">
        <v>222</v>
      </c>
      <c r="S30" s="113" t="s">
        <v>222</v>
      </c>
      <c r="T30" s="113">
        <v>0</v>
      </c>
      <c r="U30" s="112">
        <v>0</v>
      </c>
      <c r="V30" s="111">
        <v>0</v>
      </c>
      <c r="W30" s="113">
        <v>0</v>
      </c>
      <c r="X30" s="113">
        <v>0</v>
      </c>
      <c r="Y30" s="112">
        <v>0</v>
      </c>
      <c r="Z30" s="111">
        <v>0</v>
      </c>
      <c r="AA30" s="113">
        <v>0</v>
      </c>
      <c r="AB30" s="113">
        <v>0</v>
      </c>
      <c r="AC30" s="112">
        <v>0</v>
      </c>
      <c r="AD30" s="111">
        <v>0</v>
      </c>
      <c r="AE30" s="113">
        <v>0</v>
      </c>
      <c r="AF30" s="113">
        <v>0</v>
      </c>
      <c r="AG30" s="112">
        <v>0</v>
      </c>
      <c r="AH30" s="111">
        <v>0</v>
      </c>
      <c r="AI30" s="112">
        <v>0</v>
      </c>
      <c r="AJ30" s="113">
        <v>0</v>
      </c>
      <c r="AK30" s="114">
        <v>0</v>
      </c>
      <c r="AL30" s="111">
        <v>0</v>
      </c>
      <c r="AM30" s="112">
        <v>0</v>
      </c>
      <c r="AN30" s="113">
        <v>0</v>
      </c>
      <c r="AO30" s="114">
        <v>0</v>
      </c>
      <c r="AP30" s="111">
        <v>0</v>
      </c>
      <c r="AQ30" s="112">
        <v>0</v>
      </c>
      <c r="AR30" s="113">
        <v>0</v>
      </c>
      <c r="AS30" s="114">
        <v>0</v>
      </c>
      <c r="AT30" s="111">
        <v>-23</v>
      </c>
      <c r="AU30" s="112">
        <v>-23</v>
      </c>
      <c r="AV30" s="113">
        <v>-23</v>
      </c>
      <c r="AW30" s="114">
        <v>0</v>
      </c>
    </row>
    <row r="31" spans="1:49" s="83" customFormat="1" ht="15.75" customHeight="1" thickBot="1">
      <c r="A31" s="110" t="s">
        <v>241</v>
      </c>
      <c r="B31" s="111">
        <v>0</v>
      </c>
      <c r="C31" s="112">
        <v>0</v>
      </c>
      <c r="D31" s="112">
        <v>0</v>
      </c>
      <c r="E31" s="112">
        <v>0</v>
      </c>
      <c r="F31" s="111">
        <v>0</v>
      </c>
      <c r="G31" s="112">
        <v>0</v>
      </c>
      <c r="H31" s="112">
        <v>0</v>
      </c>
      <c r="I31" s="112">
        <v>0</v>
      </c>
      <c r="J31" s="111">
        <v>0</v>
      </c>
      <c r="K31" s="112">
        <v>0</v>
      </c>
      <c r="L31" s="112">
        <v>0</v>
      </c>
      <c r="M31" s="112">
        <v>0</v>
      </c>
      <c r="N31" s="111">
        <v>50</v>
      </c>
      <c r="O31" s="112">
        <v>50</v>
      </c>
      <c r="P31" s="112">
        <v>0</v>
      </c>
      <c r="Q31" s="112">
        <v>0</v>
      </c>
      <c r="R31" s="111" t="s">
        <v>222</v>
      </c>
      <c r="S31" s="113" t="s">
        <v>222</v>
      </c>
      <c r="T31" s="113">
        <v>0</v>
      </c>
      <c r="U31" s="112">
        <v>0</v>
      </c>
      <c r="V31" s="111">
        <v>0</v>
      </c>
      <c r="W31" s="113">
        <v>0</v>
      </c>
      <c r="X31" s="113">
        <v>0</v>
      </c>
      <c r="Y31" s="112">
        <v>0</v>
      </c>
      <c r="Z31" s="111">
        <v>0</v>
      </c>
      <c r="AA31" s="113">
        <v>0</v>
      </c>
      <c r="AB31" s="113">
        <v>0</v>
      </c>
      <c r="AC31" s="112">
        <v>0</v>
      </c>
      <c r="AD31" s="111">
        <v>0</v>
      </c>
      <c r="AE31" s="113">
        <v>0</v>
      </c>
      <c r="AF31" s="113">
        <v>0</v>
      </c>
      <c r="AG31" s="112">
        <v>0</v>
      </c>
      <c r="AH31" s="111">
        <v>0</v>
      </c>
      <c r="AI31" s="112">
        <v>0</v>
      </c>
      <c r="AJ31" s="113">
        <v>0</v>
      </c>
      <c r="AK31" s="114">
        <v>0</v>
      </c>
      <c r="AL31" s="111">
        <v>0</v>
      </c>
      <c r="AM31" s="112">
        <v>0</v>
      </c>
      <c r="AN31" s="113">
        <v>0</v>
      </c>
      <c r="AO31" s="114">
        <v>0</v>
      </c>
      <c r="AP31" s="111">
        <v>0</v>
      </c>
      <c r="AQ31" s="112">
        <v>0</v>
      </c>
      <c r="AR31" s="113">
        <v>0</v>
      </c>
      <c r="AS31" s="114">
        <v>0</v>
      </c>
      <c r="AT31" s="111">
        <v>-99</v>
      </c>
      <c r="AU31" s="112">
        <v>-99</v>
      </c>
      <c r="AV31" s="113">
        <v>-99</v>
      </c>
      <c r="AW31" s="114">
        <v>0</v>
      </c>
    </row>
    <row r="32" spans="1:49" s="281" customFormat="1" ht="15.75" customHeight="1" thickBot="1">
      <c r="A32" s="303" t="s">
        <v>22</v>
      </c>
      <c r="B32" s="305">
        <v>8904</v>
      </c>
      <c r="C32" s="308">
        <v>6114</v>
      </c>
      <c r="D32" s="308">
        <v>3991</v>
      </c>
      <c r="E32" s="476">
        <v>1462</v>
      </c>
      <c r="F32" s="305">
        <v>6947</v>
      </c>
      <c r="G32" s="308">
        <v>5074</v>
      </c>
      <c r="H32" s="308">
        <v>3518</v>
      </c>
      <c r="I32" s="476">
        <v>1498</v>
      </c>
      <c r="J32" s="305">
        <v>7080</v>
      </c>
      <c r="K32" s="308">
        <v>4817</v>
      </c>
      <c r="L32" s="308">
        <v>3578</v>
      </c>
      <c r="M32" s="476">
        <v>-64</v>
      </c>
      <c r="N32" s="305">
        <v>3031</v>
      </c>
      <c r="O32" s="308">
        <v>2582</v>
      </c>
      <c r="P32" s="308">
        <v>1358</v>
      </c>
      <c r="Q32" s="308">
        <v>892</v>
      </c>
      <c r="R32" s="305">
        <v>9357</v>
      </c>
      <c r="S32" s="307">
        <v>5627</v>
      </c>
      <c r="T32" s="307">
        <v>3835</v>
      </c>
      <c r="U32" s="308">
        <v>1690</v>
      </c>
      <c r="V32" s="305">
        <v>9250</v>
      </c>
      <c r="W32" s="307">
        <v>6024</v>
      </c>
      <c r="X32" s="307">
        <v>4333</v>
      </c>
      <c r="Y32" s="308">
        <v>2261</v>
      </c>
      <c r="Z32" s="305">
        <v>7915</v>
      </c>
      <c r="AA32" s="306">
        <v>4465</v>
      </c>
      <c r="AB32" s="307">
        <v>2972</v>
      </c>
      <c r="AC32" s="308">
        <v>1037</v>
      </c>
      <c r="AD32" s="305">
        <v>5689</v>
      </c>
      <c r="AE32" s="306">
        <v>3214</v>
      </c>
      <c r="AF32" s="307">
        <v>2124</v>
      </c>
      <c r="AG32" s="308">
        <v>1226</v>
      </c>
      <c r="AH32" s="309">
        <v>6845</v>
      </c>
      <c r="AI32" s="308">
        <v>4508</v>
      </c>
      <c r="AJ32" s="310">
        <v>2896</v>
      </c>
      <c r="AK32" s="311">
        <v>1446</v>
      </c>
      <c r="AL32" s="309">
        <v>5517</v>
      </c>
      <c r="AM32" s="308">
        <v>3889</v>
      </c>
      <c r="AN32" s="310">
        <v>2766</v>
      </c>
      <c r="AO32" s="311">
        <v>1339</v>
      </c>
      <c r="AP32" s="309">
        <v>3721</v>
      </c>
      <c r="AQ32" s="308">
        <v>2256</v>
      </c>
      <c r="AR32" s="310">
        <v>1096</v>
      </c>
      <c r="AS32" s="311">
        <v>390</v>
      </c>
      <c r="AT32" s="309">
        <v>1278</v>
      </c>
      <c r="AU32" s="308">
        <v>351</v>
      </c>
      <c r="AV32" s="304">
        <v>323</v>
      </c>
      <c r="AW32" s="312">
        <v>483</v>
      </c>
    </row>
    <row r="33" spans="1:49" ht="7.5" customHeight="1">
      <c r="A33" s="124"/>
      <c r="B33" s="178"/>
      <c r="C33" s="116"/>
      <c r="D33" s="116"/>
      <c r="E33" s="116"/>
      <c r="F33" s="178"/>
      <c r="G33" s="116"/>
      <c r="H33" s="116"/>
      <c r="I33" s="116"/>
      <c r="J33" s="178"/>
      <c r="K33" s="116"/>
      <c r="L33" s="116"/>
      <c r="M33" s="116"/>
      <c r="N33" s="178"/>
      <c r="O33" s="116"/>
      <c r="P33" s="116"/>
      <c r="Q33" s="116"/>
      <c r="R33" s="178"/>
      <c r="S33" s="125"/>
      <c r="T33" s="125"/>
      <c r="U33" s="116"/>
      <c r="V33" s="178"/>
      <c r="W33" s="125"/>
      <c r="X33" s="125"/>
      <c r="Y33" s="116"/>
      <c r="Z33" s="178"/>
      <c r="AA33" s="178"/>
      <c r="AB33" s="125"/>
      <c r="AC33" s="116"/>
      <c r="AD33" s="178"/>
      <c r="AE33" s="178"/>
      <c r="AF33" s="125"/>
      <c r="AG33" s="116"/>
      <c r="AH33" s="125"/>
      <c r="AI33" s="116"/>
      <c r="AJ33" s="117"/>
      <c r="AK33" s="117"/>
      <c r="AL33" s="125"/>
      <c r="AM33" s="116"/>
      <c r="AN33" s="117"/>
      <c r="AO33" s="117"/>
      <c r="AP33" s="125"/>
      <c r="AQ33" s="116"/>
      <c r="AR33" s="117"/>
      <c r="AS33" s="117"/>
      <c r="AT33" s="125"/>
      <c r="AU33" s="116"/>
      <c r="AV33" s="117"/>
      <c r="AW33" s="117"/>
    </row>
    <row r="34" spans="1:49" s="281" customFormat="1" ht="24" customHeight="1" thickBot="1">
      <c r="A34" s="303" t="s">
        <v>150</v>
      </c>
      <c r="B34" s="325">
        <v>8607</v>
      </c>
      <c r="C34" s="308">
        <v>6099</v>
      </c>
      <c r="D34" s="308">
        <v>4015</v>
      </c>
      <c r="E34" s="476">
        <v>1577</v>
      </c>
      <c r="F34" s="325">
        <v>7116</v>
      </c>
      <c r="G34" s="308">
        <v>5206</v>
      </c>
      <c r="H34" s="308">
        <v>3611</v>
      </c>
      <c r="I34" s="476">
        <v>1531</v>
      </c>
      <c r="J34" s="325">
        <v>7193</v>
      </c>
      <c r="K34" s="308">
        <v>4875</v>
      </c>
      <c r="L34" s="308">
        <v>3606</v>
      </c>
      <c r="M34" s="476">
        <v>-45</v>
      </c>
      <c r="N34" s="325">
        <v>3101</v>
      </c>
      <c r="O34" s="308">
        <v>2645</v>
      </c>
      <c r="P34" s="308">
        <v>1416</v>
      </c>
      <c r="Q34" s="308">
        <v>935</v>
      </c>
      <c r="R34" s="325">
        <v>9401</v>
      </c>
      <c r="S34" s="307">
        <v>5644</v>
      </c>
      <c r="T34" s="307">
        <v>3852</v>
      </c>
      <c r="U34" s="308">
        <v>1704</v>
      </c>
      <c r="V34" s="325">
        <v>9289</v>
      </c>
      <c r="W34" s="307">
        <v>6030</v>
      </c>
      <c r="X34" s="307">
        <v>4314</v>
      </c>
      <c r="Y34" s="308">
        <v>2261</v>
      </c>
      <c r="Z34" s="325">
        <v>7857</v>
      </c>
      <c r="AA34" s="310">
        <v>4421</v>
      </c>
      <c r="AB34" s="307">
        <v>2938</v>
      </c>
      <c r="AC34" s="308">
        <v>1025</v>
      </c>
      <c r="AD34" s="325">
        <v>5722</v>
      </c>
      <c r="AE34" s="310">
        <v>3225</v>
      </c>
      <c r="AF34" s="307">
        <v>2123</v>
      </c>
      <c r="AG34" s="308">
        <v>1233</v>
      </c>
      <c r="AH34" s="309">
        <v>6888</v>
      </c>
      <c r="AI34" s="308">
        <v>4533</v>
      </c>
      <c r="AJ34" s="310">
        <v>2939</v>
      </c>
      <c r="AK34" s="311">
        <v>1476</v>
      </c>
      <c r="AL34" s="309">
        <v>5505</v>
      </c>
      <c r="AM34" s="308">
        <v>3894</v>
      </c>
      <c r="AN34" s="310">
        <v>2807</v>
      </c>
      <c r="AO34" s="311">
        <v>1339</v>
      </c>
      <c r="AP34" s="309">
        <v>3682</v>
      </c>
      <c r="AQ34" s="308">
        <v>2217</v>
      </c>
      <c r="AR34" s="310">
        <v>1057</v>
      </c>
      <c r="AS34" s="311">
        <v>358</v>
      </c>
      <c r="AT34" s="309">
        <v>1253</v>
      </c>
      <c r="AU34" s="308">
        <v>351</v>
      </c>
      <c r="AV34" s="304">
        <v>323</v>
      </c>
      <c r="AW34" s="312">
        <v>483</v>
      </c>
    </row>
    <row r="35" spans="1:49" ht="8.25" customHeight="1">
      <c r="A35" s="124"/>
      <c r="B35" s="178"/>
      <c r="C35" s="116"/>
      <c r="D35" s="116"/>
      <c r="E35" s="116"/>
      <c r="F35" s="178"/>
      <c r="G35" s="116"/>
      <c r="H35" s="116"/>
      <c r="I35" s="116"/>
      <c r="J35" s="178"/>
      <c r="K35" s="116"/>
      <c r="L35" s="116"/>
      <c r="M35" s="116"/>
      <c r="N35" s="178"/>
      <c r="O35" s="116"/>
      <c r="P35" s="116"/>
      <c r="Q35" s="116"/>
      <c r="R35" s="178"/>
      <c r="S35" s="125"/>
      <c r="T35" s="125"/>
      <c r="U35" s="116"/>
      <c r="V35" s="178"/>
      <c r="W35" s="125"/>
      <c r="X35" s="125"/>
      <c r="Y35" s="116"/>
      <c r="Z35" s="178"/>
      <c r="AA35" s="178"/>
      <c r="AB35" s="125"/>
      <c r="AC35" s="116"/>
      <c r="AD35" s="178"/>
      <c r="AE35" s="178"/>
      <c r="AF35" s="125"/>
      <c r="AG35" s="116"/>
      <c r="AH35" s="125"/>
      <c r="AI35" s="116"/>
      <c r="AJ35" s="117"/>
      <c r="AK35" s="117"/>
      <c r="AL35" s="125"/>
      <c r="AM35" s="116"/>
      <c r="AN35" s="117"/>
      <c r="AO35" s="117"/>
      <c r="AP35" s="125"/>
      <c r="AQ35" s="116"/>
      <c r="AR35" s="117"/>
      <c r="AS35" s="117"/>
      <c r="AT35" s="125"/>
      <c r="AU35" s="116"/>
      <c r="AV35" s="117"/>
      <c r="AW35" s="117"/>
    </row>
    <row r="36" spans="1:49" s="281" customFormat="1" ht="15.75" customHeight="1" thickBot="1">
      <c r="A36" s="272" t="s">
        <v>149</v>
      </c>
      <c r="B36" s="315">
        <v>297</v>
      </c>
      <c r="C36" s="314">
        <v>15</v>
      </c>
      <c r="D36" s="314">
        <v>-24</v>
      </c>
      <c r="E36" s="314">
        <v>-115</v>
      </c>
      <c r="F36" s="315">
        <v>-169</v>
      </c>
      <c r="G36" s="314">
        <v>-132</v>
      </c>
      <c r="H36" s="314">
        <v>-93</v>
      </c>
      <c r="I36" s="314">
        <v>-33</v>
      </c>
      <c r="J36" s="315">
        <v>-113</v>
      </c>
      <c r="K36" s="314">
        <v>-58</v>
      </c>
      <c r="L36" s="314">
        <v>-28</v>
      </c>
      <c r="M36" s="314">
        <v>-19</v>
      </c>
      <c r="N36" s="315">
        <v>-70</v>
      </c>
      <c r="O36" s="314">
        <v>-63</v>
      </c>
      <c r="P36" s="314">
        <v>-58</v>
      </c>
      <c r="Q36" s="314">
        <v>-43</v>
      </c>
      <c r="R36" s="315">
        <v>-44</v>
      </c>
      <c r="S36" s="313">
        <v>-17</v>
      </c>
      <c r="T36" s="313">
        <v>-17</v>
      </c>
      <c r="U36" s="314">
        <v>-14</v>
      </c>
      <c r="V36" s="315">
        <v>-39</v>
      </c>
      <c r="W36" s="313">
        <v>-6</v>
      </c>
      <c r="X36" s="313">
        <v>19</v>
      </c>
      <c r="Y36" s="314">
        <v>0</v>
      </c>
      <c r="Z36" s="315">
        <v>58</v>
      </c>
      <c r="AA36" s="313">
        <v>44</v>
      </c>
      <c r="AB36" s="313">
        <v>34</v>
      </c>
      <c r="AC36" s="314">
        <v>12</v>
      </c>
      <c r="AD36" s="315">
        <v>-33</v>
      </c>
      <c r="AE36" s="313">
        <v>-11</v>
      </c>
      <c r="AF36" s="313">
        <v>1</v>
      </c>
      <c r="AG36" s="314">
        <v>-7</v>
      </c>
      <c r="AH36" s="316">
        <v>-43</v>
      </c>
      <c r="AI36" s="314">
        <v>-25</v>
      </c>
      <c r="AJ36" s="301">
        <v>-43</v>
      </c>
      <c r="AK36" s="317">
        <v>-30</v>
      </c>
      <c r="AL36" s="316">
        <v>12</v>
      </c>
      <c r="AM36" s="314">
        <v>-5</v>
      </c>
      <c r="AN36" s="301">
        <v>-41</v>
      </c>
      <c r="AO36" s="317">
        <v>0</v>
      </c>
      <c r="AP36" s="316">
        <v>39</v>
      </c>
      <c r="AQ36" s="314">
        <v>39</v>
      </c>
      <c r="AR36" s="301">
        <v>39</v>
      </c>
      <c r="AS36" s="317">
        <v>32</v>
      </c>
      <c r="AT36" s="316">
        <v>25</v>
      </c>
      <c r="AU36" s="301">
        <v>0</v>
      </c>
      <c r="AV36" s="301">
        <v>0</v>
      </c>
      <c r="AW36" s="317">
        <v>0</v>
      </c>
    </row>
    <row r="37" spans="1:49" ht="15.75" customHeight="1">
      <c r="A37" s="29" t="s">
        <v>23</v>
      </c>
      <c r="B37" s="210">
        <v>44</v>
      </c>
      <c r="C37" s="79">
        <v>-16</v>
      </c>
      <c r="D37" s="79">
        <v>15</v>
      </c>
      <c r="E37" s="79">
        <v>4</v>
      </c>
      <c r="F37" s="210">
        <v>3</v>
      </c>
      <c r="G37" s="79">
        <v>-4</v>
      </c>
      <c r="H37" s="79">
        <v>0</v>
      </c>
      <c r="I37" s="79">
        <v>0</v>
      </c>
      <c r="J37" s="210">
        <v>0</v>
      </c>
      <c r="K37" s="79">
        <v>0</v>
      </c>
      <c r="L37" s="79">
        <v>0</v>
      </c>
      <c r="M37" s="79">
        <v>0</v>
      </c>
      <c r="N37" s="210">
        <v>1</v>
      </c>
      <c r="O37" s="79">
        <v>0</v>
      </c>
      <c r="P37" s="79">
        <v>0</v>
      </c>
      <c r="Q37" s="79">
        <v>0</v>
      </c>
      <c r="R37" s="210">
        <v>3</v>
      </c>
      <c r="S37" s="176" t="s">
        <v>222</v>
      </c>
      <c r="T37" s="176">
        <v>0</v>
      </c>
      <c r="U37" s="79">
        <v>0</v>
      </c>
      <c r="V37" s="210">
        <v>-3</v>
      </c>
      <c r="W37" s="176">
        <v>-2</v>
      </c>
      <c r="X37" s="176">
        <v>0</v>
      </c>
      <c r="Y37" s="79">
        <v>0</v>
      </c>
      <c r="Z37" s="210">
        <v>0</v>
      </c>
      <c r="AA37" s="31">
        <v>0</v>
      </c>
      <c r="AB37" s="176">
        <v>0</v>
      </c>
      <c r="AC37" s="79">
        <v>0</v>
      </c>
      <c r="AD37" s="210">
        <v>-26</v>
      </c>
      <c r="AE37" s="31">
        <v>-26</v>
      </c>
      <c r="AF37" s="176">
        <v>-26</v>
      </c>
      <c r="AG37" s="79">
        <v>0</v>
      </c>
      <c r="AH37" s="78">
        <v>0</v>
      </c>
      <c r="AI37" s="79">
        <v>0</v>
      </c>
      <c r="AJ37" s="79">
        <v>0</v>
      </c>
      <c r="AK37" s="77">
        <v>0</v>
      </c>
      <c r="AL37" s="78">
        <v>0</v>
      </c>
      <c r="AM37" s="79">
        <v>0</v>
      </c>
      <c r="AN37" s="79">
        <v>0</v>
      </c>
      <c r="AO37" s="77">
        <v>0</v>
      </c>
      <c r="AP37" s="78">
        <v>0</v>
      </c>
      <c r="AQ37" s="79">
        <v>0</v>
      </c>
      <c r="AR37" s="79">
        <v>0</v>
      </c>
      <c r="AS37" s="77">
        <v>0</v>
      </c>
      <c r="AT37" s="78">
        <v>0</v>
      </c>
      <c r="AU37" s="79">
        <v>0</v>
      </c>
      <c r="AV37" s="79">
        <v>0</v>
      </c>
      <c r="AW37" s="77">
        <v>0</v>
      </c>
    </row>
    <row r="38" spans="1:49" s="300" customFormat="1" ht="15.75" customHeight="1" thickBot="1">
      <c r="A38" s="272" t="s">
        <v>25</v>
      </c>
      <c r="B38" s="275">
        <v>8948</v>
      </c>
      <c r="C38" s="274">
        <v>6098</v>
      </c>
      <c r="D38" s="274">
        <v>4006</v>
      </c>
      <c r="E38" s="314">
        <v>1466</v>
      </c>
      <c r="F38" s="275">
        <v>6950</v>
      </c>
      <c r="G38" s="274">
        <v>5070</v>
      </c>
      <c r="H38" s="274">
        <v>3518</v>
      </c>
      <c r="I38" s="314">
        <v>1498</v>
      </c>
      <c r="J38" s="275">
        <v>7080</v>
      </c>
      <c r="K38" s="274">
        <v>4817</v>
      </c>
      <c r="L38" s="274">
        <v>3578</v>
      </c>
      <c r="M38" s="314">
        <v>-64</v>
      </c>
      <c r="N38" s="275">
        <v>3032</v>
      </c>
      <c r="O38" s="274">
        <v>2582</v>
      </c>
      <c r="P38" s="274">
        <v>1358</v>
      </c>
      <c r="Q38" s="274">
        <v>892</v>
      </c>
      <c r="R38" s="275">
        <v>9360</v>
      </c>
      <c r="S38" s="273">
        <v>5627</v>
      </c>
      <c r="T38" s="273">
        <v>3835</v>
      </c>
      <c r="U38" s="274">
        <v>1690</v>
      </c>
      <c r="V38" s="275">
        <v>9247</v>
      </c>
      <c r="W38" s="273">
        <v>6022</v>
      </c>
      <c r="X38" s="273">
        <v>4333</v>
      </c>
      <c r="Y38" s="274">
        <v>2261</v>
      </c>
      <c r="Z38" s="275">
        <v>7915</v>
      </c>
      <c r="AA38" s="276">
        <v>4465</v>
      </c>
      <c r="AB38" s="273">
        <v>2972</v>
      </c>
      <c r="AC38" s="274">
        <v>1037</v>
      </c>
      <c r="AD38" s="275">
        <v>5663</v>
      </c>
      <c r="AE38" s="276">
        <v>3188</v>
      </c>
      <c r="AF38" s="273">
        <v>2098</v>
      </c>
      <c r="AG38" s="274">
        <v>1226</v>
      </c>
      <c r="AH38" s="277">
        <v>6845</v>
      </c>
      <c r="AI38" s="274">
        <v>4508</v>
      </c>
      <c r="AJ38" s="278">
        <v>2896</v>
      </c>
      <c r="AK38" s="279">
        <v>1446</v>
      </c>
      <c r="AL38" s="277">
        <v>5517</v>
      </c>
      <c r="AM38" s="274">
        <v>3889</v>
      </c>
      <c r="AN38" s="278">
        <v>2766</v>
      </c>
      <c r="AO38" s="279">
        <v>1339</v>
      </c>
      <c r="AP38" s="277">
        <v>3721</v>
      </c>
      <c r="AQ38" s="274">
        <v>2256</v>
      </c>
      <c r="AR38" s="278">
        <v>1096</v>
      </c>
      <c r="AS38" s="279">
        <v>390</v>
      </c>
      <c r="AT38" s="277">
        <v>1278</v>
      </c>
      <c r="AU38" s="274">
        <v>351</v>
      </c>
      <c r="AV38" s="301">
        <v>323</v>
      </c>
      <c r="AW38" s="279">
        <v>483</v>
      </c>
    </row>
    <row r="39" spans="1:49" ht="6.75" customHeight="1">
      <c r="A39" s="124"/>
      <c r="B39" s="178"/>
      <c r="C39" s="116"/>
      <c r="D39" s="116"/>
      <c r="E39" s="116"/>
      <c r="F39" s="178"/>
      <c r="G39" s="116"/>
      <c r="H39" s="116"/>
      <c r="I39" s="116"/>
      <c r="J39" s="178"/>
      <c r="K39" s="116"/>
      <c r="L39" s="116"/>
      <c r="M39" s="116"/>
      <c r="N39" s="178"/>
      <c r="O39" s="116"/>
      <c r="P39" s="116"/>
      <c r="Q39" s="116"/>
      <c r="R39" s="178"/>
      <c r="S39" s="125"/>
      <c r="T39" s="125"/>
      <c r="U39" s="116"/>
      <c r="V39" s="178"/>
      <c r="W39" s="125"/>
      <c r="X39" s="125"/>
      <c r="Y39" s="116"/>
      <c r="Z39" s="178"/>
      <c r="AA39" s="178"/>
      <c r="AB39" s="125"/>
      <c r="AC39" s="116"/>
      <c r="AD39" s="178"/>
      <c r="AE39" s="178"/>
      <c r="AF39" s="125"/>
      <c r="AG39" s="116"/>
      <c r="AH39" s="125"/>
      <c r="AI39" s="116"/>
      <c r="AJ39" s="117"/>
      <c r="AK39" s="117"/>
      <c r="AL39" s="125"/>
      <c r="AM39" s="116"/>
      <c r="AN39" s="117"/>
      <c r="AO39" s="117"/>
      <c r="AP39" s="125"/>
      <c r="AQ39" s="116"/>
      <c r="AR39" s="117"/>
      <c r="AS39" s="117"/>
      <c r="AT39" s="125"/>
      <c r="AU39" s="116"/>
      <c r="AV39" s="117"/>
      <c r="AW39" s="117"/>
    </row>
    <row r="40" spans="1:49" s="281" customFormat="1" ht="26.25" thickBot="1">
      <c r="A40" s="303" t="s">
        <v>26</v>
      </c>
      <c r="B40" s="325">
        <v>8651</v>
      </c>
      <c r="C40" s="308">
        <v>6083</v>
      </c>
      <c r="D40" s="308">
        <v>4030</v>
      </c>
      <c r="E40" s="476">
        <v>1581</v>
      </c>
      <c r="F40" s="325">
        <v>7119</v>
      </c>
      <c r="G40" s="308">
        <v>5202</v>
      </c>
      <c r="H40" s="308">
        <v>3611</v>
      </c>
      <c r="I40" s="476">
        <v>1531</v>
      </c>
      <c r="J40" s="325">
        <v>7193</v>
      </c>
      <c r="K40" s="308">
        <v>4875</v>
      </c>
      <c r="L40" s="308">
        <v>3606</v>
      </c>
      <c r="M40" s="476">
        <v>-45</v>
      </c>
      <c r="N40" s="325">
        <v>3101</v>
      </c>
      <c r="O40" s="308">
        <v>2645</v>
      </c>
      <c r="P40" s="308">
        <v>1416</v>
      </c>
      <c r="Q40" s="308">
        <v>935</v>
      </c>
      <c r="R40" s="325">
        <v>9404</v>
      </c>
      <c r="S40" s="307">
        <v>5644</v>
      </c>
      <c r="T40" s="307">
        <v>3852</v>
      </c>
      <c r="U40" s="308">
        <v>1704</v>
      </c>
      <c r="V40" s="325">
        <v>9286</v>
      </c>
      <c r="W40" s="307">
        <v>6028</v>
      </c>
      <c r="X40" s="307">
        <v>4314</v>
      </c>
      <c r="Y40" s="308">
        <v>2261</v>
      </c>
      <c r="Z40" s="325">
        <v>7857</v>
      </c>
      <c r="AA40" s="310">
        <v>4421</v>
      </c>
      <c r="AB40" s="307">
        <v>2938</v>
      </c>
      <c r="AC40" s="308">
        <v>1025</v>
      </c>
      <c r="AD40" s="325">
        <v>5696</v>
      </c>
      <c r="AE40" s="310">
        <v>3199</v>
      </c>
      <c r="AF40" s="307">
        <v>2097</v>
      </c>
      <c r="AG40" s="308">
        <v>1233</v>
      </c>
      <c r="AH40" s="309">
        <v>6888</v>
      </c>
      <c r="AI40" s="308">
        <v>4533</v>
      </c>
      <c r="AJ40" s="310">
        <v>2939</v>
      </c>
      <c r="AK40" s="311">
        <v>1476</v>
      </c>
      <c r="AL40" s="309">
        <v>5505</v>
      </c>
      <c r="AM40" s="308">
        <v>3894</v>
      </c>
      <c r="AN40" s="310">
        <v>2807</v>
      </c>
      <c r="AO40" s="311">
        <v>1339</v>
      </c>
      <c r="AP40" s="309">
        <v>3682</v>
      </c>
      <c r="AQ40" s="308">
        <v>2217</v>
      </c>
      <c r="AR40" s="310">
        <v>1057</v>
      </c>
      <c r="AS40" s="311">
        <v>358</v>
      </c>
      <c r="AT40" s="309">
        <v>1253</v>
      </c>
      <c r="AU40" s="308">
        <v>351</v>
      </c>
      <c r="AV40" s="304">
        <v>323</v>
      </c>
      <c r="AW40" s="311">
        <v>483</v>
      </c>
    </row>
    <row r="41" spans="1:49" ht="6.75" customHeight="1">
      <c r="A41" s="124"/>
      <c r="B41" s="178"/>
      <c r="C41" s="116"/>
      <c r="D41" s="116"/>
      <c r="E41" s="116"/>
      <c r="F41" s="178"/>
      <c r="G41" s="116"/>
      <c r="H41" s="116"/>
      <c r="I41" s="116"/>
      <c r="J41" s="178"/>
      <c r="K41" s="116"/>
      <c r="L41" s="116"/>
      <c r="M41" s="116"/>
      <c r="N41" s="178"/>
      <c r="O41" s="116"/>
      <c r="P41" s="116"/>
      <c r="Q41" s="116"/>
      <c r="R41" s="178"/>
      <c r="S41" s="125"/>
      <c r="T41" s="125"/>
      <c r="U41" s="116"/>
      <c r="V41" s="178"/>
      <c r="W41" s="125"/>
      <c r="X41" s="125"/>
      <c r="Y41" s="116"/>
      <c r="Z41" s="178"/>
      <c r="AA41" s="178"/>
      <c r="AB41" s="125"/>
      <c r="AC41" s="116"/>
      <c r="AD41" s="178"/>
      <c r="AE41" s="178"/>
      <c r="AF41" s="125"/>
      <c r="AG41" s="116"/>
      <c r="AH41" s="125"/>
      <c r="AI41" s="116"/>
      <c r="AJ41" s="117"/>
      <c r="AK41" s="117"/>
      <c r="AL41" s="125"/>
      <c r="AM41" s="116"/>
      <c r="AN41" s="117"/>
      <c r="AO41" s="117"/>
      <c r="AP41" s="125"/>
      <c r="AQ41" s="116"/>
      <c r="AR41" s="117"/>
      <c r="AS41" s="117"/>
      <c r="AT41" s="125"/>
      <c r="AU41" s="116"/>
      <c r="AV41" s="117"/>
      <c r="AW41" s="117"/>
    </row>
    <row r="42" spans="1:49" s="281" customFormat="1" ht="15.75" customHeight="1" thickBot="1">
      <c r="A42" s="272" t="s">
        <v>27</v>
      </c>
      <c r="B42" s="315">
        <v>297</v>
      </c>
      <c r="C42" s="313">
        <v>15</v>
      </c>
      <c r="D42" s="313">
        <v>-24</v>
      </c>
      <c r="E42" s="313">
        <v>-115</v>
      </c>
      <c r="F42" s="315">
        <v>-169</v>
      </c>
      <c r="G42" s="313">
        <v>-132</v>
      </c>
      <c r="H42" s="313">
        <v>-93</v>
      </c>
      <c r="I42" s="313">
        <v>-33</v>
      </c>
      <c r="J42" s="315">
        <v>-113</v>
      </c>
      <c r="K42" s="313">
        <v>-58</v>
      </c>
      <c r="L42" s="313">
        <v>-28</v>
      </c>
      <c r="M42" s="313">
        <v>-19</v>
      </c>
      <c r="N42" s="315">
        <v>-70</v>
      </c>
      <c r="O42" s="313">
        <v>-63</v>
      </c>
      <c r="P42" s="313">
        <v>-58</v>
      </c>
      <c r="Q42" s="313">
        <v>-43</v>
      </c>
      <c r="R42" s="315">
        <v>-44</v>
      </c>
      <c r="S42" s="313">
        <v>-17</v>
      </c>
      <c r="T42" s="313">
        <v>-17</v>
      </c>
      <c r="U42" s="313">
        <v>-14</v>
      </c>
      <c r="V42" s="315">
        <v>-39</v>
      </c>
      <c r="W42" s="313">
        <v>-6</v>
      </c>
      <c r="X42" s="313">
        <v>19</v>
      </c>
      <c r="Y42" s="313">
        <v>0</v>
      </c>
      <c r="Z42" s="315">
        <v>58</v>
      </c>
      <c r="AA42" s="318">
        <v>44</v>
      </c>
      <c r="AB42" s="313">
        <v>34</v>
      </c>
      <c r="AC42" s="313">
        <v>12</v>
      </c>
      <c r="AD42" s="315">
        <v>-33</v>
      </c>
      <c r="AE42" s="318">
        <v>-11</v>
      </c>
      <c r="AF42" s="313">
        <v>1</v>
      </c>
      <c r="AG42" s="313">
        <v>-7</v>
      </c>
      <c r="AH42" s="316">
        <v>-43</v>
      </c>
      <c r="AI42" s="313">
        <v>-25</v>
      </c>
      <c r="AJ42" s="313">
        <v>-43</v>
      </c>
      <c r="AK42" s="313">
        <v>-30</v>
      </c>
      <c r="AL42" s="316">
        <v>12</v>
      </c>
      <c r="AM42" s="313">
        <v>-5</v>
      </c>
      <c r="AN42" s="313">
        <v>-41</v>
      </c>
      <c r="AO42" s="313">
        <v>0</v>
      </c>
      <c r="AP42" s="316">
        <v>39</v>
      </c>
      <c r="AQ42" s="313">
        <v>39</v>
      </c>
      <c r="AR42" s="313">
        <v>39</v>
      </c>
      <c r="AS42" s="313">
        <v>32</v>
      </c>
      <c r="AT42" s="316">
        <v>25</v>
      </c>
      <c r="AU42" s="301">
        <v>0</v>
      </c>
      <c r="AV42" s="301">
        <v>0</v>
      </c>
      <c r="AW42" s="317">
        <v>0</v>
      </c>
    </row>
    <row r="43" spans="1:49" ht="15.75" customHeight="1">
      <c r="A43" s="120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79"/>
      <c r="S43" s="121"/>
      <c r="T43" s="121"/>
      <c r="U43" s="108"/>
      <c r="V43" s="179"/>
      <c r="W43" s="121"/>
      <c r="X43" s="121"/>
      <c r="Y43" s="108"/>
      <c r="Z43" s="179"/>
      <c r="AA43" s="179"/>
      <c r="AB43" s="121"/>
      <c r="AC43" s="108"/>
      <c r="AD43" s="179"/>
      <c r="AE43" s="179"/>
      <c r="AF43" s="121"/>
      <c r="AG43" s="108"/>
      <c r="AH43" s="121"/>
      <c r="AI43" s="108"/>
      <c r="AJ43" s="115"/>
      <c r="AK43" s="122"/>
      <c r="AL43" s="121"/>
      <c r="AM43" s="108"/>
      <c r="AN43" s="115"/>
      <c r="AO43" s="122"/>
      <c r="AP43" s="121"/>
      <c r="AQ43" s="108"/>
      <c r="AR43" s="115"/>
      <c r="AS43" s="122"/>
      <c r="AT43" s="121"/>
      <c r="AU43" s="108"/>
      <c r="AV43" s="115"/>
      <c r="AW43" s="122"/>
    </row>
    <row r="44" spans="1:49" s="281" customFormat="1" ht="33.75" customHeight="1" thickBot="1">
      <c r="A44" s="319" t="s">
        <v>203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1"/>
      <c r="S44" s="308"/>
      <c r="T44" s="308"/>
      <c r="U44" s="320"/>
      <c r="V44" s="321"/>
      <c r="W44" s="308"/>
      <c r="X44" s="308"/>
      <c r="Y44" s="320"/>
      <c r="Z44" s="321"/>
      <c r="AA44" s="321"/>
      <c r="AB44" s="308"/>
      <c r="AC44" s="320"/>
      <c r="AD44" s="321"/>
      <c r="AE44" s="321"/>
      <c r="AF44" s="308"/>
      <c r="AG44" s="320"/>
      <c r="AH44" s="308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2"/>
    </row>
    <row r="45" spans="1:49" ht="15.75" customHeight="1">
      <c r="A45" s="26" t="s">
        <v>152</v>
      </c>
      <c r="B45" s="478">
        <v>26</v>
      </c>
      <c r="C45" s="73">
        <v>19</v>
      </c>
      <c r="D45" s="73">
        <v>12</v>
      </c>
      <c r="E45" s="477">
        <v>5</v>
      </c>
      <c r="F45" s="478">
        <v>22</v>
      </c>
      <c r="G45" s="73">
        <v>17</v>
      </c>
      <c r="H45" s="73">
        <v>12</v>
      </c>
      <c r="I45" s="477">
        <v>5</v>
      </c>
      <c r="J45" s="478">
        <v>23</v>
      </c>
      <c r="K45" s="73">
        <v>16</v>
      </c>
      <c r="L45" s="73">
        <v>12</v>
      </c>
      <c r="M45" s="477">
        <v>0</v>
      </c>
      <c r="N45" s="478">
        <v>10</v>
      </c>
      <c r="O45" s="73">
        <v>9</v>
      </c>
      <c r="P45" s="73">
        <v>5</v>
      </c>
      <c r="Q45" s="73">
        <v>3</v>
      </c>
      <c r="R45" s="208">
        <v>29</v>
      </c>
      <c r="S45" s="73">
        <v>18</v>
      </c>
      <c r="T45" s="73">
        <v>12</v>
      </c>
      <c r="U45" s="73">
        <v>5</v>
      </c>
      <c r="V45" s="208">
        <v>29</v>
      </c>
      <c r="W45" s="73">
        <v>18</v>
      </c>
      <c r="X45" s="73">
        <v>13</v>
      </c>
      <c r="Y45" s="73">
        <v>7</v>
      </c>
      <c r="Z45" s="208">
        <v>24</v>
      </c>
      <c r="AA45" s="180">
        <v>13</v>
      </c>
      <c r="AB45" s="73">
        <v>9</v>
      </c>
      <c r="AC45" s="73">
        <v>3</v>
      </c>
      <c r="AD45" s="208">
        <v>18</v>
      </c>
      <c r="AE45" s="180">
        <v>10</v>
      </c>
      <c r="AF45" s="73">
        <v>7</v>
      </c>
      <c r="AG45" s="73">
        <v>4</v>
      </c>
      <c r="AH45" s="30">
        <v>21</v>
      </c>
      <c r="AI45" s="73">
        <v>13</v>
      </c>
      <c r="AJ45" s="73">
        <v>9</v>
      </c>
      <c r="AK45" s="73">
        <v>4</v>
      </c>
      <c r="AL45" s="30">
        <v>16</v>
      </c>
      <c r="AM45" s="73">
        <v>12</v>
      </c>
      <c r="AN45" s="73">
        <v>8</v>
      </c>
      <c r="AO45" s="73">
        <v>4</v>
      </c>
      <c r="AP45" s="30">
        <v>11</v>
      </c>
      <c r="AQ45" s="73">
        <v>7</v>
      </c>
      <c r="AR45" s="73">
        <v>3</v>
      </c>
      <c r="AS45" s="73">
        <v>1</v>
      </c>
      <c r="AT45" s="30">
        <v>4</v>
      </c>
      <c r="AU45" s="73">
        <v>1</v>
      </c>
      <c r="AV45" s="73">
        <v>0.9812808972467961</v>
      </c>
      <c r="AW45" s="163">
        <v>1.4673643138396364</v>
      </c>
    </row>
    <row r="46" spans="1:49" ht="15.75" customHeight="1">
      <c r="A46" s="86" t="s">
        <v>153</v>
      </c>
      <c r="B46" s="118">
        <v>25</v>
      </c>
      <c r="C46" s="119">
        <v>19</v>
      </c>
      <c r="D46" s="119">
        <v>12</v>
      </c>
      <c r="E46" s="479">
        <v>5</v>
      </c>
      <c r="F46" s="118">
        <v>21</v>
      </c>
      <c r="G46" s="119">
        <v>17</v>
      </c>
      <c r="H46" s="119">
        <v>11</v>
      </c>
      <c r="I46" s="479">
        <v>5</v>
      </c>
      <c r="J46" s="118">
        <v>22</v>
      </c>
      <c r="K46" s="119">
        <v>16</v>
      </c>
      <c r="L46" s="119">
        <v>12</v>
      </c>
      <c r="M46" s="479">
        <v>0</v>
      </c>
      <c r="N46" s="118">
        <v>10</v>
      </c>
      <c r="O46" s="119">
        <v>9</v>
      </c>
      <c r="P46" s="119">
        <v>5</v>
      </c>
      <c r="Q46" s="119">
        <v>3</v>
      </c>
      <c r="R46" s="209">
        <v>29</v>
      </c>
      <c r="S46" s="119">
        <v>18</v>
      </c>
      <c r="T46" s="119">
        <v>12</v>
      </c>
      <c r="U46" s="119">
        <v>5</v>
      </c>
      <c r="V46" s="209">
        <v>29</v>
      </c>
      <c r="W46" s="119">
        <v>18</v>
      </c>
      <c r="X46" s="119">
        <v>13</v>
      </c>
      <c r="Y46" s="119">
        <v>7</v>
      </c>
      <c r="Z46" s="209">
        <v>24</v>
      </c>
      <c r="AA46" s="181">
        <v>13</v>
      </c>
      <c r="AB46" s="119">
        <v>9</v>
      </c>
      <c r="AC46" s="119">
        <v>3</v>
      </c>
      <c r="AD46" s="209">
        <v>18</v>
      </c>
      <c r="AE46" s="181">
        <v>10</v>
      </c>
      <c r="AF46" s="119">
        <v>7</v>
      </c>
      <c r="AG46" s="119">
        <v>4</v>
      </c>
      <c r="AH46" s="118">
        <v>21</v>
      </c>
      <c r="AI46" s="119">
        <v>13</v>
      </c>
      <c r="AJ46" s="119">
        <v>9</v>
      </c>
      <c r="AK46" s="119">
        <v>4</v>
      </c>
      <c r="AL46" s="118">
        <v>16</v>
      </c>
      <c r="AM46" s="119">
        <v>12</v>
      </c>
      <c r="AN46" s="119">
        <v>8</v>
      </c>
      <c r="AO46" s="119">
        <v>4</v>
      </c>
      <c r="AP46" s="118">
        <v>11</v>
      </c>
      <c r="AQ46" s="119">
        <v>7</v>
      </c>
      <c r="AR46" s="119">
        <v>3</v>
      </c>
      <c r="AS46" s="119">
        <v>1</v>
      </c>
      <c r="AT46" s="118">
        <v>4</v>
      </c>
      <c r="AU46" s="119">
        <v>1</v>
      </c>
      <c r="AV46" s="119">
        <v>0.9812808972467961</v>
      </c>
      <c r="AW46" s="164">
        <v>1.4673643138396364</v>
      </c>
    </row>
    <row r="47" spans="1:41" ht="15.75" customHeight="1">
      <c r="A47" s="408" t="s">
        <v>204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S47" s="70"/>
      <c r="U47" s="69"/>
      <c r="W47" s="70"/>
      <c r="Y47" s="69"/>
      <c r="AC47" s="69"/>
      <c r="AG47" s="69"/>
      <c r="AK47" s="69"/>
      <c r="AL47" s="69"/>
      <c r="AM47" s="69"/>
      <c r="AN47" s="69"/>
      <c r="AO47" s="69"/>
    </row>
    <row r="48" spans="19:49" ht="12.75">
      <c r="S48" s="70"/>
      <c r="W48" s="70"/>
      <c r="AT48" s="82"/>
      <c r="AV48" s="162"/>
      <c r="AW48" s="162"/>
    </row>
    <row r="49" spans="1:49" s="281" customFormat="1" ht="15.75" customHeight="1" thickBot="1">
      <c r="A49" s="303" t="s">
        <v>205</v>
      </c>
      <c r="B49" s="410">
        <v>33894086</v>
      </c>
      <c r="C49" s="409">
        <v>33894086</v>
      </c>
      <c r="D49" s="409">
        <v>33253586</v>
      </c>
      <c r="E49" s="409">
        <v>32294086</v>
      </c>
      <c r="F49" s="410">
        <v>32294086</v>
      </c>
      <c r="G49" s="409">
        <v>32294086</v>
      </c>
      <c r="H49" s="409">
        <v>32289086</v>
      </c>
      <c r="I49" s="409">
        <v>31099086</v>
      </c>
      <c r="J49" s="410">
        <v>31099086</v>
      </c>
      <c r="K49" s="409">
        <v>31099086</v>
      </c>
      <c r="L49" s="409">
        <v>31099086</v>
      </c>
      <c r="M49" s="409">
        <v>31424086</v>
      </c>
      <c r="N49" s="410">
        <v>31424086</v>
      </c>
      <c r="O49" s="409">
        <v>31424086</v>
      </c>
      <c r="P49" s="409">
        <v>31424086</v>
      </c>
      <c r="Q49" s="409">
        <v>31424086</v>
      </c>
      <c r="R49" s="410">
        <v>32373331</v>
      </c>
      <c r="S49" s="409">
        <v>32373331</v>
      </c>
      <c r="T49" s="409">
        <v>32373331</v>
      </c>
      <c r="U49" s="409">
        <v>31872831</v>
      </c>
      <c r="V49" s="410">
        <v>33499899</v>
      </c>
      <c r="W49" s="409">
        <v>33499899</v>
      </c>
      <c r="X49" s="409">
        <v>33499899</v>
      </c>
      <c r="Y49" s="409">
        <v>33499899</v>
      </c>
      <c r="Z49" s="410">
        <v>33499899</v>
      </c>
      <c r="AA49" s="372">
        <v>33499899</v>
      </c>
      <c r="AB49" s="409">
        <v>33499899</v>
      </c>
      <c r="AC49" s="409">
        <v>33499899</v>
      </c>
      <c r="AD49" s="410">
        <v>33499899</v>
      </c>
      <c r="AE49" s="372">
        <v>33499899</v>
      </c>
      <c r="AF49" s="409">
        <v>33665963</v>
      </c>
      <c r="AG49" s="409">
        <v>33665963</v>
      </c>
      <c r="AH49" s="411">
        <v>33665963</v>
      </c>
      <c r="AI49" s="409">
        <v>33665963</v>
      </c>
      <c r="AJ49" s="409">
        <v>33665963</v>
      </c>
      <c r="AK49" s="409">
        <v>33890192</v>
      </c>
      <c r="AL49" s="411">
        <v>33890192</v>
      </c>
      <c r="AM49" s="409">
        <v>33890192</v>
      </c>
      <c r="AN49" s="409">
        <v>33264892</v>
      </c>
      <c r="AO49" s="409">
        <v>33185036</v>
      </c>
      <c r="AP49" s="411">
        <v>33185036</v>
      </c>
      <c r="AQ49" s="409">
        <v>33115036</v>
      </c>
      <c r="AR49" s="409">
        <v>33115036</v>
      </c>
      <c r="AS49" s="409">
        <v>33115036</v>
      </c>
      <c r="AT49" s="411">
        <v>33115036</v>
      </c>
      <c r="AU49" s="304">
        <v>32916161</v>
      </c>
      <c r="AV49" s="304">
        <v>32916161</v>
      </c>
      <c r="AW49" s="412">
        <v>32916161</v>
      </c>
    </row>
  </sheetData>
  <sheetProtection/>
  <mergeCells count="12">
    <mergeCell ref="AT3:AW3"/>
    <mergeCell ref="AD3:AG3"/>
    <mergeCell ref="Z3:AC3"/>
    <mergeCell ref="R3:U3"/>
    <mergeCell ref="V3:Y3"/>
    <mergeCell ref="AH3:AK3"/>
    <mergeCell ref="F3:I3"/>
    <mergeCell ref="B3:E3"/>
    <mergeCell ref="AL3:AO3"/>
    <mergeCell ref="AP3:AS3"/>
    <mergeCell ref="J3:M3"/>
    <mergeCell ref="N3:Q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W9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"/>
    </sheetView>
  </sheetViews>
  <sheetFormatPr defaultColWidth="8.796875" defaultRowHeight="14.25"/>
  <cols>
    <col min="1" max="1" width="49" style="20" customWidth="1"/>
    <col min="2" max="17" width="9" style="20" customWidth="1"/>
    <col min="18" max="18" width="10.59765625" style="20" customWidth="1"/>
    <col min="19" max="21" width="9" style="20" customWidth="1"/>
    <col min="22" max="22" width="10.59765625" style="20" customWidth="1"/>
    <col min="23" max="33" width="9" style="20" customWidth="1"/>
    <col min="34" max="34" width="9" style="21" customWidth="1"/>
    <col min="35" max="35" width="9" style="20" customWidth="1"/>
    <col min="36" max="36" width="9" style="43" customWidth="1"/>
    <col min="37" max="47" width="9" style="20" customWidth="1"/>
    <col min="48" max="48" width="9" style="50" customWidth="1"/>
    <col min="49" max="49" width="9" style="51" customWidth="1"/>
    <col min="50" max="16384" width="9" style="20" customWidth="1"/>
  </cols>
  <sheetData>
    <row r="2" spans="1:31" ht="12.75">
      <c r="A2" s="268" t="s">
        <v>148</v>
      </c>
      <c r="R2" s="328"/>
      <c r="S2" s="328"/>
      <c r="V2" s="328"/>
      <c r="W2" s="328"/>
      <c r="Z2" s="126"/>
      <c r="AA2" s="126"/>
      <c r="AD2" s="126"/>
      <c r="AE2" s="126"/>
    </row>
    <row r="3" spans="1:49" ht="15.75" customHeight="1">
      <c r="A3" s="326" t="s">
        <v>155</v>
      </c>
      <c r="B3" s="522">
        <v>2023</v>
      </c>
      <c r="C3" s="522"/>
      <c r="D3" s="522"/>
      <c r="E3" s="523">
        <v>2022</v>
      </c>
      <c r="F3" s="522">
        <v>2022</v>
      </c>
      <c r="G3" s="522"/>
      <c r="H3" s="522"/>
      <c r="I3" s="523"/>
      <c r="J3" s="522">
        <v>2021</v>
      </c>
      <c r="K3" s="522"/>
      <c r="L3" s="522"/>
      <c r="M3" s="523"/>
      <c r="N3" s="522">
        <v>2020</v>
      </c>
      <c r="O3" s="522"/>
      <c r="P3" s="522"/>
      <c r="Q3" s="523"/>
      <c r="R3" s="522">
        <v>2019</v>
      </c>
      <c r="S3" s="522">
        <v>2019</v>
      </c>
      <c r="T3" s="522"/>
      <c r="U3" s="523"/>
      <c r="V3" s="522">
        <v>2018</v>
      </c>
      <c r="W3" s="522"/>
      <c r="X3" s="522"/>
      <c r="Y3" s="523"/>
      <c r="Z3" s="520">
        <v>2017</v>
      </c>
      <c r="AA3" s="520"/>
      <c r="AB3" s="520"/>
      <c r="AC3" s="521"/>
      <c r="AD3" s="520">
        <v>2016</v>
      </c>
      <c r="AE3" s="520"/>
      <c r="AF3" s="520"/>
      <c r="AG3" s="521"/>
      <c r="AH3" s="524">
        <v>2015</v>
      </c>
      <c r="AI3" s="522"/>
      <c r="AJ3" s="522"/>
      <c r="AK3" s="523"/>
      <c r="AL3" s="524">
        <v>2014</v>
      </c>
      <c r="AM3" s="522"/>
      <c r="AN3" s="522"/>
      <c r="AO3" s="523"/>
      <c r="AP3" s="524">
        <v>2013</v>
      </c>
      <c r="AQ3" s="522"/>
      <c r="AR3" s="522"/>
      <c r="AS3" s="523"/>
      <c r="AT3" s="524">
        <v>2012</v>
      </c>
      <c r="AU3" s="522"/>
      <c r="AV3" s="522"/>
      <c r="AW3" s="523"/>
    </row>
    <row r="4" spans="1:49" ht="16.5" customHeight="1">
      <c r="A4" s="87"/>
      <c r="B4" s="267" t="s">
        <v>208</v>
      </c>
      <c r="C4" s="267" t="s">
        <v>170</v>
      </c>
      <c r="D4" s="267" t="s">
        <v>220</v>
      </c>
      <c r="E4" s="267" t="s">
        <v>251</v>
      </c>
      <c r="F4" s="267" t="s">
        <v>208</v>
      </c>
      <c r="G4" s="267" t="s">
        <v>170</v>
      </c>
      <c r="H4" s="267" t="s">
        <v>220</v>
      </c>
      <c r="I4" s="267" t="s">
        <v>251</v>
      </c>
      <c r="J4" s="267" t="s">
        <v>208</v>
      </c>
      <c r="K4" s="267" t="s">
        <v>170</v>
      </c>
      <c r="L4" s="267" t="s">
        <v>220</v>
      </c>
      <c r="M4" s="267" t="s">
        <v>251</v>
      </c>
      <c r="N4" s="267" t="s">
        <v>208</v>
      </c>
      <c r="O4" s="267" t="s">
        <v>170</v>
      </c>
      <c r="P4" s="267" t="s">
        <v>220</v>
      </c>
      <c r="Q4" s="267" t="s">
        <v>106</v>
      </c>
      <c r="R4" s="267" t="s">
        <v>208</v>
      </c>
      <c r="S4" s="267" t="s">
        <v>170</v>
      </c>
      <c r="T4" s="267" t="s">
        <v>221</v>
      </c>
      <c r="U4" s="267" t="s">
        <v>106</v>
      </c>
      <c r="V4" s="267" t="s">
        <v>208</v>
      </c>
      <c r="W4" s="267" t="s">
        <v>170</v>
      </c>
      <c r="X4" s="267" t="s">
        <v>107</v>
      </c>
      <c r="Y4" s="267" t="s">
        <v>106</v>
      </c>
      <c r="Z4" s="267" t="s">
        <v>109</v>
      </c>
      <c r="AA4" s="267" t="s">
        <v>108</v>
      </c>
      <c r="AB4" s="267" t="s">
        <v>107</v>
      </c>
      <c r="AC4" s="267" t="s">
        <v>106</v>
      </c>
      <c r="AD4" s="267" t="s">
        <v>109</v>
      </c>
      <c r="AE4" s="267" t="s">
        <v>108</v>
      </c>
      <c r="AF4" s="267" t="s">
        <v>107</v>
      </c>
      <c r="AG4" s="267" t="s">
        <v>106</v>
      </c>
      <c r="AH4" s="267" t="s">
        <v>109</v>
      </c>
      <c r="AI4" s="267" t="s">
        <v>108</v>
      </c>
      <c r="AJ4" s="267" t="s">
        <v>107</v>
      </c>
      <c r="AK4" s="267" t="s">
        <v>106</v>
      </c>
      <c r="AL4" s="267" t="s">
        <v>109</v>
      </c>
      <c r="AM4" s="267" t="s">
        <v>108</v>
      </c>
      <c r="AN4" s="267" t="s">
        <v>107</v>
      </c>
      <c r="AO4" s="267" t="s">
        <v>106</v>
      </c>
      <c r="AP4" s="267" t="s">
        <v>109</v>
      </c>
      <c r="AQ4" s="267" t="s">
        <v>108</v>
      </c>
      <c r="AR4" s="267" t="s">
        <v>107</v>
      </c>
      <c r="AS4" s="267" t="s">
        <v>106</v>
      </c>
      <c r="AT4" s="267" t="s">
        <v>109</v>
      </c>
      <c r="AU4" s="267" t="s">
        <v>108</v>
      </c>
      <c r="AV4" s="267" t="s">
        <v>107</v>
      </c>
      <c r="AW4" s="267" t="s">
        <v>106</v>
      </c>
    </row>
    <row r="5" spans="1:49" s="70" customFormat="1" ht="15.75" customHeight="1">
      <c r="A5" s="88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413"/>
      <c r="S5" s="413"/>
      <c r="T5" s="165"/>
      <c r="U5" s="165"/>
      <c r="V5" s="413"/>
      <c r="W5" s="413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6"/>
      <c r="AW5" s="167"/>
    </row>
    <row r="6" spans="1:49" s="281" customFormat="1" ht="16.5" customHeight="1" thickBot="1">
      <c r="A6" s="282" t="s">
        <v>0</v>
      </c>
      <c r="B6" s="442">
        <f>'RZiS narastająco'!B6-C6-D6-E6</f>
        <v>21153</v>
      </c>
      <c r="C6" s="284">
        <v>15726</v>
      </c>
      <c r="D6" s="284">
        <v>17100</v>
      </c>
      <c r="E6" s="284">
        <v>13360</v>
      </c>
      <c r="F6" s="442">
        <f>'RZiS narastająco'!F6-G6-H6-I6</f>
        <v>19148</v>
      </c>
      <c r="G6" s="284">
        <v>13521</v>
      </c>
      <c r="H6" s="284">
        <v>13279</v>
      </c>
      <c r="I6" s="284">
        <v>11379</v>
      </c>
      <c r="J6" s="442">
        <f>'RZiS narastająco'!J6-K6-L6-M6</f>
        <v>14639</v>
      </c>
      <c r="K6" s="284">
        <v>11010</v>
      </c>
      <c r="L6" s="284">
        <v>9018</v>
      </c>
      <c r="M6" s="284">
        <v>7172</v>
      </c>
      <c r="N6" s="442">
        <f>'RZiS narastająco'!N6-O6-P6-Q6</f>
        <v>10837</v>
      </c>
      <c r="O6" s="284">
        <v>8935</v>
      </c>
      <c r="P6" s="284">
        <v>6488</v>
      </c>
      <c r="Q6" s="289">
        <v>10524</v>
      </c>
      <c r="R6" s="442">
        <f>'RZiS narastająco'!R6-S6-T6-U6</f>
        <v>17802</v>
      </c>
      <c r="S6" s="283">
        <v>13484</v>
      </c>
      <c r="T6" s="283">
        <v>14589</v>
      </c>
      <c r="U6" s="284">
        <v>13615</v>
      </c>
      <c r="V6" s="285">
        <v>16727</v>
      </c>
      <c r="W6" s="283">
        <v>12403</v>
      </c>
      <c r="X6" s="283">
        <v>12416</v>
      </c>
      <c r="Y6" s="284">
        <v>11431</v>
      </c>
      <c r="Z6" s="285">
        <v>16476</v>
      </c>
      <c r="AA6" s="327">
        <v>10832</v>
      </c>
      <c r="AB6" s="283">
        <v>11397</v>
      </c>
      <c r="AC6" s="284">
        <v>9374</v>
      </c>
      <c r="AD6" s="285">
        <v>12711</v>
      </c>
      <c r="AE6" s="327">
        <v>9572</v>
      </c>
      <c r="AF6" s="283">
        <v>11722</v>
      </c>
      <c r="AG6" s="284">
        <v>9432</v>
      </c>
      <c r="AH6" s="286">
        <v>14243</v>
      </c>
      <c r="AI6" s="284">
        <v>9523</v>
      </c>
      <c r="AJ6" s="287">
        <v>9339</v>
      </c>
      <c r="AK6" s="288">
        <v>9021</v>
      </c>
      <c r="AL6" s="286">
        <v>11195</v>
      </c>
      <c r="AM6" s="284">
        <v>9194</v>
      </c>
      <c r="AN6" s="287">
        <v>8825</v>
      </c>
      <c r="AO6" s="288">
        <v>7830</v>
      </c>
      <c r="AP6" s="286">
        <v>10135</v>
      </c>
      <c r="AQ6" s="284">
        <v>7217</v>
      </c>
      <c r="AR6" s="287">
        <v>7278</v>
      </c>
      <c r="AS6" s="288">
        <v>7149</v>
      </c>
      <c r="AT6" s="286">
        <v>7806</v>
      </c>
      <c r="AU6" s="284">
        <v>6129</v>
      </c>
      <c r="AV6" s="284">
        <v>6626</v>
      </c>
      <c r="AW6" s="289">
        <v>6842</v>
      </c>
    </row>
    <row r="7" spans="1:49" s="328" customFormat="1" ht="16.5" customHeight="1">
      <c r="A7" s="290" t="s">
        <v>1</v>
      </c>
      <c r="B7" s="295">
        <f>'RZiS narastająco'!B7-C7-D7-E7</f>
        <v>21153</v>
      </c>
      <c r="C7" s="298">
        <v>15726</v>
      </c>
      <c r="D7" s="298">
        <v>17100</v>
      </c>
      <c r="E7" s="292">
        <v>13360</v>
      </c>
      <c r="F7" s="295">
        <f>'RZiS narastająco'!F7-G7-H7-I7</f>
        <v>19148</v>
      </c>
      <c r="G7" s="298">
        <v>13521</v>
      </c>
      <c r="H7" s="298">
        <v>13279</v>
      </c>
      <c r="I7" s="292">
        <v>11379</v>
      </c>
      <c r="J7" s="295">
        <f>'RZiS narastająco'!J7-K7-L7-M7</f>
        <v>14667</v>
      </c>
      <c r="K7" s="298">
        <v>10992</v>
      </c>
      <c r="L7" s="298">
        <v>9021</v>
      </c>
      <c r="M7" s="292">
        <v>7159</v>
      </c>
      <c r="N7" s="295">
        <f>'RZiS narastająco'!N7-O7-P7-Q7</f>
        <v>10663</v>
      </c>
      <c r="O7" s="298">
        <v>8913</v>
      </c>
      <c r="P7" s="298">
        <v>6512</v>
      </c>
      <c r="Q7" s="292">
        <v>10408</v>
      </c>
      <c r="R7" s="295">
        <f>'RZiS narastająco'!R7-S7-T7-U7</f>
        <v>17606</v>
      </c>
      <c r="S7" s="291">
        <v>13489</v>
      </c>
      <c r="T7" s="291">
        <v>14410</v>
      </c>
      <c r="U7" s="292">
        <v>13464</v>
      </c>
      <c r="V7" s="294">
        <v>16884</v>
      </c>
      <c r="W7" s="291">
        <v>12141</v>
      </c>
      <c r="X7" s="291">
        <v>12283</v>
      </c>
      <c r="Y7" s="292">
        <v>11387</v>
      </c>
      <c r="Z7" s="294">
        <v>16559</v>
      </c>
      <c r="AA7" s="294">
        <v>10751</v>
      </c>
      <c r="AB7" s="291">
        <v>11385</v>
      </c>
      <c r="AC7" s="292">
        <v>9359</v>
      </c>
      <c r="AD7" s="293">
        <v>13016</v>
      </c>
      <c r="AE7" s="294">
        <v>9395</v>
      </c>
      <c r="AF7" s="291">
        <v>11797</v>
      </c>
      <c r="AG7" s="292">
        <v>9018</v>
      </c>
      <c r="AH7" s="295">
        <v>14533</v>
      </c>
      <c r="AI7" s="296">
        <v>9354</v>
      </c>
      <c r="AJ7" s="295">
        <v>9311</v>
      </c>
      <c r="AK7" s="295">
        <v>8803</v>
      </c>
      <c r="AL7" s="297">
        <v>11351</v>
      </c>
      <c r="AM7" s="298">
        <v>9183</v>
      </c>
      <c r="AN7" s="291">
        <v>8923</v>
      </c>
      <c r="AO7" s="299">
        <v>7556</v>
      </c>
      <c r="AP7" s="295">
        <v>10261</v>
      </c>
      <c r="AQ7" s="296">
        <v>7253</v>
      </c>
      <c r="AR7" s="295">
        <v>7248</v>
      </c>
      <c r="AS7" s="295">
        <v>6552</v>
      </c>
      <c r="AT7" s="297">
        <v>7823</v>
      </c>
      <c r="AU7" s="298">
        <v>6158</v>
      </c>
      <c r="AV7" s="291">
        <v>6526</v>
      </c>
      <c r="AW7" s="299">
        <v>6432</v>
      </c>
    </row>
    <row r="8" spans="1:49" ht="16.5" customHeight="1">
      <c r="A8" s="29" t="s">
        <v>2</v>
      </c>
      <c r="B8" s="79">
        <f>'RZiS narastająco'!B8-C8-D8-E8</f>
        <v>0</v>
      </c>
      <c r="C8" s="454">
        <v>0</v>
      </c>
      <c r="D8" s="454">
        <v>0</v>
      </c>
      <c r="E8" s="77">
        <v>0</v>
      </c>
      <c r="F8" s="79">
        <f>'RZiS narastająco'!F8-G8-H8-I8</f>
        <v>0</v>
      </c>
      <c r="G8" s="454">
        <v>0</v>
      </c>
      <c r="H8" s="454">
        <v>0</v>
      </c>
      <c r="I8" s="77">
        <v>0</v>
      </c>
      <c r="J8" s="79">
        <f>'RZiS narastająco'!J8-K8-L8-M8</f>
        <v>-17</v>
      </c>
      <c r="K8" s="454">
        <v>17</v>
      </c>
      <c r="L8" s="454">
        <v>0</v>
      </c>
      <c r="M8" s="77">
        <v>0</v>
      </c>
      <c r="N8" s="79">
        <f>'RZiS narastająco'!N8-O8-P8-Q8</f>
        <v>219</v>
      </c>
      <c r="O8" s="454">
        <v>0</v>
      </c>
      <c r="P8" s="454">
        <v>0</v>
      </c>
      <c r="Q8" s="77">
        <v>102</v>
      </c>
      <c r="R8" s="79">
        <f>'RZiS narastająco'!R8-S8-T8-U8</f>
        <v>215</v>
      </c>
      <c r="S8" s="79">
        <v>29</v>
      </c>
      <c r="T8" s="79">
        <v>166</v>
      </c>
      <c r="U8" s="77">
        <v>113</v>
      </c>
      <c r="V8" s="79">
        <v>192</v>
      </c>
      <c r="W8" s="79">
        <v>307</v>
      </c>
      <c r="X8" s="79">
        <v>5</v>
      </c>
      <c r="Y8" s="77">
        <v>0</v>
      </c>
      <c r="Z8" s="79">
        <v>0</v>
      </c>
      <c r="AA8" s="79">
        <v>0</v>
      </c>
      <c r="AB8" s="79">
        <v>16</v>
      </c>
      <c r="AC8" s="77">
        <v>7</v>
      </c>
      <c r="AD8" s="207">
        <v>51</v>
      </c>
      <c r="AE8" s="177">
        <v>190</v>
      </c>
      <c r="AF8" s="79">
        <v>0</v>
      </c>
      <c r="AG8" s="77">
        <v>0</v>
      </c>
      <c r="AH8" s="79">
        <v>0</v>
      </c>
      <c r="AI8" s="79">
        <v>0</v>
      </c>
      <c r="AJ8" s="79">
        <v>0</v>
      </c>
      <c r="AK8" s="79">
        <v>0</v>
      </c>
      <c r="AL8" s="89">
        <v>0</v>
      </c>
      <c r="AM8" s="79">
        <v>0</v>
      </c>
      <c r="AN8" s="79">
        <v>0</v>
      </c>
      <c r="AO8" s="77">
        <v>0</v>
      </c>
      <c r="AP8" s="79">
        <v>0</v>
      </c>
      <c r="AQ8" s="80">
        <v>32</v>
      </c>
      <c r="AR8" s="79">
        <v>0</v>
      </c>
      <c r="AS8" s="79">
        <v>0</v>
      </c>
      <c r="AT8" s="89">
        <v>0</v>
      </c>
      <c r="AU8" s="80">
        <v>2</v>
      </c>
      <c r="AV8" s="79">
        <v>0</v>
      </c>
      <c r="AW8" s="77">
        <v>0</v>
      </c>
    </row>
    <row r="9" spans="1:49" ht="16.5" customHeight="1">
      <c r="A9" s="29" t="s">
        <v>3</v>
      </c>
      <c r="B9" s="251">
        <f>'RZiS narastająco'!B9-C9-D9-E9</f>
        <v>0</v>
      </c>
      <c r="C9" s="251">
        <v>0</v>
      </c>
      <c r="D9" s="251">
        <v>0</v>
      </c>
      <c r="E9" s="77">
        <v>0</v>
      </c>
      <c r="F9" s="251">
        <f>'RZiS narastająco'!F9-G9-H9-I9</f>
        <v>0</v>
      </c>
      <c r="G9" s="251">
        <v>0</v>
      </c>
      <c r="H9" s="251">
        <v>0</v>
      </c>
      <c r="I9" s="77">
        <v>0</v>
      </c>
      <c r="J9" s="251">
        <f>'RZiS narastająco'!J9-K9-L9-M9</f>
        <v>-11</v>
      </c>
      <c r="K9" s="251">
        <v>1</v>
      </c>
      <c r="L9" s="251">
        <v>-3</v>
      </c>
      <c r="M9" s="81">
        <v>13</v>
      </c>
      <c r="N9" s="251">
        <f>'RZiS narastająco'!N9-O9-P9-Q9</f>
        <v>-45</v>
      </c>
      <c r="O9" s="251">
        <v>22</v>
      </c>
      <c r="P9" s="251">
        <v>-24</v>
      </c>
      <c r="Q9" s="81">
        <v>14</v>
      </c>
      <c r="R9" s="251">
        <f>'RZiS narastająco'!R9-S9-T9-U9</f>
        <v>-19</v>
      </c>
      <c r="S9" s="219">
        <v>-34</v>
      </c>
      <c r="T9" s="219">
        <v>13</v>
      </c>
      <c r="U9" s="81">
        <v>38</v>
      </c>
      <c r="V9" s="251">
        <v>-79</v>
      </c>
      <c r="W9" s="219">
        <v>-45</v>
      </c>
      <c r="X9" s="219">
        <v>128</v>
      </c>
      <c r="Y9" s="81">
        <v>44</v>
      </c>
      <c r="Z9" s="251">
        <v>-83</v>
      </c>
      <c r="AA9" s="176">
        <v>81</v>
      </c>
      <c r="AB9" s="219">
        <v>-4</v>
      </c>
      <c r="AC9" s="81">
        <v>8</v>
      </c>
      <c r="AD9" s="218">
        <v>-356</v>
      </c>
      <c r="AE9" s="176">
        <v>-13</v>
      </c>
      <c r="AF9" s="219">
        <v>-75</v>
      </c>
      <c r="AG9" s="81">
        <v>414</v>
      </c>
      <c r="AH9" s="61">
        <v>-290</v>
      </c>
      <c r="AI9" s="80">
        <v>169</v>
      </c>
      <c r="AJ9" s="68">
        <v>28</v>
      </c>
      <c r="AK9" s="76">
        <v>218</v>
      </c>
      <c r="AL9" s="60">
        <v>-156</v>
      </c>
      <c r="AM9" s="80">
        <v>11</v>
      </c>
      <c r="AN9" s="61">
        <v>-98</v>
      </c>
      <c r="AO9" s="74">
        <v>274</v>
      </c>
      <c r="AP9" s="61">
        <v>-126</v>
      </c>
      <c r="AQ9" s="61">
        <v>-68</v>
      </c>
      <c r="AR9" s="68">
        <v>30</v>
      </c>
      <c r="AS9" s="76">
        <v>597</v>
      </c>
      <c r="AT9" s="60">
        <v>-17</v>
      </c>
      <c r="AU9" s="61">
        <v>-31</v>
      </c>
      <c r="AV9" s="68">
        <v>100</v>
      </c>
      <c r="AW9" s="74">
        <v>410</v>
      </c>
    </row>
    <row r="10" spans="1:49" s="329" customFormat="1" ht="16.5" customHeight="1" thickBot="1">
      <c r="A10" s="272" t="s">
        <v>4</v>
      </c>
      <c r="B10" s="442">
        <f>'RZiS narastająco'!B10-C10-D10-E10</f>
        <v>16730</v>
      </c>
      <c r="C10" s="274">
        <v>12475</v>
      </c>
      <c r="D10" s="274">
        <v>13362</v>
      </c>
      <c r="E10" s="274">
        <v>11512</v>
      </c>
      <c r="F10" s="442">
        <f>'RZiS narastająco'!F10-G10-H10-I10</f>
        <v>16236</v>
      </c>
      <c r="G10" s="274">
        <v>11233</v>
      </c>
      <c r="H10" s="274">
        <v>10448</v>
      </c>
      <c r="I10" s="274">
        <v>9540</v>
      </c>
      <c r="J10" s="442">
        <f>'RZiS narastająco'!J10-K10-L10-M10</f>
        <v>11711</v>
      </c>
      <c r="K10" s="274">
        <v>9386</v>
      </c>
      <c r="L10" s="274">
        <v>8427</v>
      </c>
      <c r="M10" s="274">
        <v>7363</v>
      </c>
      <c r="N10" s="442">
        <f>'RZiS narastająco'!N10-O10-P10-Q10</f>
        <v>9476</v>
      </c>
      <c r="O10" s="274">
        <v>7633</v>
      </c>
      <c r="P10" s="274">
        <v>5590</v>
      </c>
      <c r="Q10" s="280">
        <v>9172</v>
      </c>
      <c r="R10" s="442">
        <f>'RZiS narastająco'!R10-S10-T10-U10</f>
        <v>14269</v>
      </c>
      <c r="S10" s="273">
        <v>11225</v>
      </c>
      <c r="T10" s="273">
        <v>11796</v>
      </c>
      <c r="U10" s="274">
        <v>11524</v>
      </c>
      <c r="V10" s="285">
        <v>12436</v>
      </c>
      <c r="W10" s="273">
        <v>10246</v>
      </c>
      <c r="X10" s="273">
        <v>9548</v>
      </c>
      <c r="Y10" s="274">
        <v>8647</v>
      </c>
      <c r="Z10" s="285">
        <v>12092</v>
      </c>
      <c r="AA10" s="276">
        <v>8946</v>
      </c>
      <c r="AB10" s="273">
        <v>8961</v>
      </c>
      <c r="AC10" s="274">
        <v>8084</v>
      </c>
      <c r="AD10" s="285">
        <v>9222</v>
      </c>
      <c r="AE10" s="276">
        <v>8126</v>
      </c>
      <c r="AF10" s="273">
        <v>10545</v>
      </c>
      <c r="AG10" s="274">
        <v>7868</v>
      </c>
      <c r="AH10" s="277">
        <v>10923</v>
      </c>
      <c r="AI10" s="274">
        <v>7456</v>
      </c>
      <c r="AJ10" s="278">
        <v>7619</v>
      </c>
      <c r="AK10" s="279">
        <v>7371</v>
      </c>
      <c r="AL10" s="277">
        <v>9057</v>
      </c>
      <c r="AM10" s="274">
        <v>7778</v>
      </c>
      <c r="AN10" s="278">
        <v>7096</v>
      </c>
      <c r="AO10" s="279">
        <v>6196</v>
      </c>
      <c r="AP10" s="277">
        <v>7860</v>
      </c>
      <c r="AQ10" s="274">
        <v>5801</v>
      </c>
      <c r="AR10" s="278">
        <v>6130</v>
      </c>
      <c r="AS10" s="279">
        <v>6496</v>
      </c>
      <c r="AT10" s="277">
        <v>6372</v>
      </c>
      <c r="AU10" s="274">
        <v>6010</v>
      </c>
      <c r="AV10" s="274">
        <v>6580</v>
      </c>
      <c r="AW10" s="280">
        <v>6084</v>
      </c>
    </row>
    <row r="11" spans="1:49" ht="15.75" customHeight="1">
      <c r="A11" s="29" t="s">
        <v>5</v>
      </c>
      <c r="B11" s="443">
        <f>'RZiS narastająco'!B11-C11-D11-E11</f>
        <v>1378</v>
      </c>
      <c r="C11" s="455">
        <v>1439</v>
      </c>
      <c r="D11" s="455">
        <v>2028</v>
      </c>
      <c r="E11" s="80">
        <v>1749</v>
      </c>
      <c r="F11" s="443">
        <f>'RZiS narastająco'!F11-G11-H11-I11</f>
        <v>1737</v>
      </c>
      <c r="G11" s="455">
        <v>1573</v>
      </c>
      <c r="H11" s="455">
        <v>1571</v>
      </c>
      <c r="I11" s="80">
        <v>1664</v>
      </c>
      <c r="J11" s="443">
        <f>'RZiS narastająco'!J11-K11-L11-M11</f>
        <v>1610</v>
      </c>
      <c r="K11" s="455">
        <v>1713</v>
      </c>
      <c r="L11" s="455">
        <v>1714</v>
      </c>
      <c r="M11" s="80">
        <v>1636</v>
      </c>
      <c r="N11" s="443">
        <f>'RZiS narastająco'!N11-O11-P11-Q11</f>
        <v>1487</v>
      </c>
      <c r="O11" s="455">
        <v>1475</v>
      </c>
      <c r="P11" s="455">
        <v>1470</v>
      </c>
      <c r="Q11" s="81">
        <v>1403</v>
      </c>
      <c r="R11" s="443">
        <f>'RZiS narastająco'!R11-S11-T11-U11</f>
        <v>1788</v>
      </c>
      <c r="S11" s="175">
        <v>1729</v>
      </c>
      <c r="T11" s="175">
        <v>1313</v>
      </c>
      <c r="U11" s="80">
        <v>1273</v>
      </c>
      <c r="V11" s="214">
        <v>1254</v>
      </c>
      <c r="W11" s="175">
        <v>1120</v>
      </c>
      <c r="X11" s="175">
        <v>1063</v>
      </c>
      <c r="Y11" s="80">
        <v>1042</v>
      </c>
      <c r="Z11" s="214">
        <v>903</v>
      </c>
      <c r="AA11" s="177">
        <v>890</v>
      </c>
      <c r="AB11" s="175">
        <v>884</v>
      </c>
      <c r="AC11" s="80">
        <v>890</v>
      </c>
      <c r="AD11" s="214">
        <v>916</v>
      </c>
      <c r="AE11" s="177">
        <v>851</v>
      </c>
      <c r="AF11" s="175">
        <v>813</v>
      </c>
      <c r="AG11" s="80">
        <v>785</v>
      </c>
      <c r="AH11" s="75">
        <v>805</v>
      </c>
      <c r="AI11" s="80">
        <v>776</v>
      </c>
      <c r="AJ11" s="68">
        <v>799</v>
      </c>
      <c r="AK11" s="74">
        <v>777</v>
      </c>
      <c r="AL11" s="75">
        <v>715</v>
      </c>
      <c r="AM11" s="80">
        <v>715</v>
      </c>
      <c r="AN11" s="68">
        <v>741</v>
      </c>
      <c r="AO11" s="74">
        <v>718</v>
      </c>
      <c r="AP11" s="75">
        <v>798</v>
      </c>
      <c r="AQ11" s="80">
        <v>791</v>
      </c>
      <c r="AR11" s="68">
        <v>913</v>
      </c>
      <c r="AS11" s="74">
        <v>1059</v>
      </c>
      <c r="AT11" s="75">
        <v>785</v>
      </c>
      <c r="AU11" s="80">
        <v>1148</v>
      </c>
      <c r="AV11" s="68">
        <v>1175</v>
      </c>
      <c r="AW11" s="74">
        <v>847</v>
      </c>
    </row>
    <row r="12" spans="1:49" ht="15.75" customHeight="1">
      <c r="A12" s="29" t="s">
        <v>6</v>
      </c>
      <c r="B12" s="444">
        <f>'RZiS narastająco'!B12-C12-D12-E12</f>
        <v>1137</v>
      </c>
      <c r="C12" s="455">
        <v>1315</v>
      </c>
      <c r="D12" s="455">
        <v>1037</v>
      </c>
      <c r="E12" s="80">
        <v>1084</v>
      </c>
      <c r="F12" s="444">
        <f>'RZiS narastająco'!F12-G12-H12-I12</f>
        <v>1686</v>
      </c>
      <c r="G12" s="455">
        <v>1171</v>
      </c>
      <c r="H12" s="455">
        <v>1642</v>
      </c>
      <c r="I12" s="80">
        <v>722</v>
      </c>
      <c r="J12" s="444">
        <f>'RZiS narastająco'!J12-K12-L12-M12</f>
        <v>967</v>
      </c>
      <c r="K12" s="455">
        <v>729</v>
      </c>
      <c r="L12" s="455">
        <v>483</v>
      </c>
      <c r="M12" s="80">
        <v>494</v>
      </c>
      <c r="N12" s="444">
        <f>'RZiS narastająco'!N12-O12-P12-Q12</f>
        <v>1486</v>
      </c>
      <c r="O12" s="455">
        <v>683</v>
      </c>
      <c r="P12" s="455">
        <v>377</v>
      </c>
      <c r="Q12" s="81">
        <v>730</v>
      </c>
      <c r="R12" s="444">
        <f>'RZiS narastająco'!R12-S12-T12-U12</f>
        <v>1943</v>
      </c>
      <c r="S12" s="175">
        <v>1550</v>
      </c>
      <c r="T12" s="175">
        <v>633</v>
      </c>
      <c r="U12" s="80">
        <v>1306</v>
      </c>
      <c r="V12" s="207">
        <v>2356</v>
      </c>
      <c r="W12" s="175">
        <v>1393</v>
      </c>
      <c r="X12" s="175">
        <v>827</v>
      </c>
      <c r="Y12" s="80">
        <v>888</v>
      </c>
      <c r="Z12" s="207">
        <v>1527</v>
      </c>
      <c r="AA12" s="177">
        <v>1324</v>
      </c>
      <c r="AB12" s="175">
        <v>1152</v>
      </c>
      <c r="AC12" s="80">
        <v>1070</v>
      </c>
      <c r="AD12" s="207">
        <v>840</v>
      </c>
      <c r="AE12" s="177">
        <v>1113</v>
      </c>
      <c r="AF12" s="175">
        <v>885</v>
      </c>
      <c r="AG12" s="80">
        <v>903</v>
      </c>
      <c r="AH12" s="75">
        <v>1535</v>
      </c>
      <c r="AI12" s="80">
        <v>1046</v>
      </c>
      <c r="AJ12" s="68">
        <v>784</v>
      </c>
      <c r="AK12" s="74">
        <v>901</v>
      </c>
      <c r="AL12" s="75">
        <v>869</v>
      </c>
      <c r="AM12" s="80">
        <v>839</v>
      </c>
      <c r="AN12" s="68">
        <v>862</v>
      </c>
      <c r="AO12" s="74">
        <v>640</v>
      </c>
      <c r="AP12" s="75">
        <v>1228</v>
      </c>
      <c r="AQ12" s="80">
        <v>572</v>
      </c>
      <c r="AR12" s="68">
        <v>481</v>
      </c>
      <c r="AS12" s="74">
        <v>1171</v>
      </c>
      <c r="AT12" s="75">
        <v>736</v>
      </c>
      <c r="AU12" s="80">
        <v>520</v>
      </c>
      <c r="AV12" s="68">
        <v>836</v>
      </c>
      <c r="AW12" s="74">
        <v>901</v>
      </c>
    </row>
    <row r="13" spans="1:49" ht="15.75" customHeight="1">
      <c r="A13" s="29" t="s">
        <v>7</v>
      </c>
      <c r="B13" s="444">
        <f>'RZiS narastająco'!B13-C13-D13-E13</f>
        <v>7353</v>
      </c>
      <c r="C13" s="455">
        <v>5322</v>
      </c>
      <c r="D13" s="455">
        <v>5985</v>
      </c>
      <c r="E13" s="80">
        <v>5062</v>
      </c>
      <c r="F13" s="444">
        <f>'RZiS narastająco'!F13-G13-H13-I13</f>
        <v>6730</v>
      </c>
      <c r="G13" s="455">
        <v>4863</v>
      </c>
      <c r="H13" s="455">
        <v>4578</v>
      </c>
      <c r="I13" s="80">
        <v>4233</v>
      </c>
      <c r="J13" s="444">
        <f>'RZiS narastająco'!J13-K13-L13-M13</f>
        <v>5622</v>
      </c>
      <c r="K13" s="455">
        <v>3884</v>
      </c>
      <c r="L13" s="455">
        <v>3556</v>
      </c>
      <c r="M13" s="80">
        <v>3078</v>
      </c>
      <c r="N13" s="444">
        <f>'RZiS narastająco'!N13-O13-P13-Q13</f>
        <v>3580</v>
      </c>
      <c r="O13" s="455">
        <v>3685</v>
      </c>
      <c r="P13" s="455">
        <v>2424</v>
      </c>
      <c r="Q13" s="81">
        <v>4806</v>
      </c>
      <c r="R13" s="444">
        <f>'RZiS narastająco'!R13-S13-T13-U13</f>
        <v>6247</v>
      </c>
      <c r="S13" s="175">
        <v>5044</v>
      </c>
      <c r="T13" s="175">
        <v>6876</v>
      </c>
      <c r="U13" s="80">
        <v>5431</v>
      </c>
      <c r="V13" s="207">
        <v>5464</v>
      </c>
      <c r="W13" s="175">
        <v>4807</v>
      </c>
      <c r="X13" s="175">
        <v>5269</v>
      </c>
      <c r="Y13" s="80">
        <v>4278</v>
      </c>
      <c r="Z13" s="207">
        <v>6415</v>
      </c>
      <c r="AA13" s="177">
        <v>4569</v>
      </c>
      <c r="AB13" s="175">
        <v>4856</v>
      </c>
      <c r="AC13" s="80">
        <v>4042</v>
      </c>
      <c r="AD13" s="207">
        <v>4504</v>
      </c>
      <c r="AE13" s="177">
        <v>3767</v>
      </c>
      <c r="AF13" s="175">
        <v>4489</v>
      </c>
      <c r="AG13" s="80">
        <v>3988</v>
      </c>
      <c r="AH13" s="75">
        <v>5400</v>
      </c>
      <c r="AI13" s="80">
        <v>3705</v>
      </c>
      <c r="AJ13" s="68">
        <v>3788</v>
      </c>
      <c r="AK13" s="74">
        <v>3575</v>
      </c>
      <c r="AL13" s="75">
        <v>5136</v>
      </c>
      <c r="AM13" s="80">
        <v>3765</v>
      </c>
      <c r="AN13" s="68">
        <v>3714</v>
      </c>
      <c r="AO13" s="74">
        <v>3055</v>
      </c>
      <c r="AP13" s="75">
        <v>3671</v>
      </c>
      <c r="AQ13" s="80">
        <v>2855</v>
      </c>
      <c r="AR13" s="68">
        <v>3112</v>
      </c>
      <c r="AS13" s="74">
        <v>2765</v>
      </c>
      <c r="AT13" s="75">
        <v>3303</v>
      </c>
      <c r="AU13" s="80">
        <v>2677</v>
      </c>
      <c r="AV13" s="68">
        <v>2798</v>
      </c>
      <c r="AW13" s="74">
        <v>2520</v>
      </c>
    </row>
    <row r="14" spans="1:49" ht="15.75" customHeight="1">
      <c r="A14" s="29" t="s">
        <v>8</v>
      </c>
      <c r="B14" s="444">
        <f>'RZiS narastająco'!B14-C14-D14-E14</f>
        <v>113</v>
      </c>
      <c r="C14" s="455">
        <v>105</v>
      </c>
      <c r="D14" s="455">
        <v>65</v>
      </c>
      <c r="E14" s="80">
        <v>89</v>
      </c>
      <c r="F14" s="444">
        <f>'RZiS narastająco'!F14-G14-H14-I14</f>
        <v>102</v>
      </c>
      <c r="G14" s="455">
        <v>112</v>
      </c>
      <c r="H14" s="455">
        <v>66</v>
      </c>
      <c r="I14" s="80">
        <v>54</v>
      </c>
      <c r="J14" s="444">
        <f>'RZiS narastająco'!J14-K14-L14-M14</f>
        <v>79</v>
      </c>
      <c r="K14" s="455">
        <v>48</v>
      </c>
      <c r="L14" s="455">
        <v>50</v>
      </c>
      <c r="M14" s="80">
        <v>39</v>
      </c>
      <c r="N14" s="444">
        <f>'RZiS narastająco'!N14-O14-P14-Q14</f>
        <v>46</v>
      </c>
      <c r="O14" s="455">
        <v>47</v>
      </c>
      <c r="P14" s="455">
        <v>28</v>
      </c>
      <c r="Q14" s="81">
        <v>49</v>
      </c>
      <c r="R14" s="444">
        <f>'RZiS narastająco'!R14-S14-T14-U14</f>
        <v>91</v>
      </c>
      <c r="S14" s="175">
        <v>31</v>
      </c>
      <c r="T14" s="175">
        <v>77</v>
      </c>
      <c r="U14" s="80">
        <v>53</v>
      </c>
      <c r="V14" s="207">
        <v>76</v>
      </c>
      <c r="W14" s="175">
        <v>62</v>
      </c>
      <c r="X14" s="175">
        <v>45</v>
      </c>
      <c r="Y14" s="80">
        <v>54</v>
      </c>
      <c r="Z14" s="207">
        <v>71</v>
      </c>
      <c r="AA14" s="177">
        <v>70</v>
      </c>
      <c r="AB14" s="175">
        <v>68</v>
      </c>
      <c r="AC14" s="80">
        <v>52</v>
      </c>
      <c r="AD14" s="207">
        <v>57</v>
      </c>
      <c r="AE14" s="177">
        <v>45</v>
      </c>
      <c r="AF14" s="175">
        <v>92</v>
      </c>
      <c r="AG14" s="80">
        <v>52</v>
      </c>
      <c r="AH14" s="75">
        <v>51</v>
      </c>
      <c r="AI14" s="80">
        <v>52</v>
      </c>
      <c r="AJ14" s="68">
        <v>55</v>
      </c>
      <c r="AK14" s="74">
        <v>57</v>
      </c>
      <c r="AL14" s="75">
        <v>70</v>
      </c>
      <c r="AM14" s="80">
        <v>58</v>
      </c>
      <c r="AN14" s="68">
        <v>38</v>
      </c>
      <c r="AO14" s="74">
        <v>31</v>
      </c>
      <c r="AP14" s="75">
        <v>31</v>
      </c>
      <c r="AQ14" s="80">
        <v>38</v>
      </c>
      <c r="AR14" s="68">
        <v>28</v>
      </c>
      <c r="AS14" s="74">
        <v>33</v>
      </c>
      <c r="AT14" s="75">
        <v>27</v>
      </c>
      <c r="AU14" s="80">
        <v>37</v>
      </c>
      <c r="AV14" s="68">
        <v>41</v>
      </c>
      <c r="AW14" s="74">
        <v>41</v>
      </c>
    </row>
    <row r="15" spans="1:49" ht="15.75" customHeight="1">
      <c r="A15" s="29" t="s">
        <v>9</v>
      </c>
      <c r="B15" s="444">
        <f>'RZiS narastająco'!B15-C15-D15-E15</f>
        <v>3398</v>
      </c>
      <c r="C15" s="455">
        <v>2741</v>
      </c>
      <c r="D15" s="455">
        <v>3268</v>
      </c>
      <c r="E15" s="80">
        <v>2789</v>
      </c>
      <c r="F15" s="444">
        <f>'RZiS narastająco'!F15-G15-H15-I15</f>
        <v>3610</v>
      </c>
      <c r="G15" s="455">
        <v>2410</v>
      </c>
      <c r="H15" s="455">
        <v>2506</v>
      </c>
      <c r="I15" s="80">
        <v>2131</v>
      </c>
      <c r="J15" s="444">
        <f>'RZiS narastająco'!J15-K15-L15-M15</f>
        <v>2464</v>
      </c>
      <c r="K15" s="455">
        <v>2252</v>
      </c>
      <c r="L15" s="455">
        <v>2058</v>
      </c>
      <c r="M15" s="80">
        <v>1792</v>
      </c>
      <c r="N15" s="444">
        <f>'RZiS narastająco'!N15-O15-P15-Q15</f>
        <v>1520</v>
      </c>
      <c r="O15" s="455">
        <v>1295</v>
      </c>
      <c r="P15" s="455">
        <v>1066</v>
      </c>
      <c r="Q15" s="81">
        <v>1743</v>
      </c>
      <c r="R15" s="444">
        <f>'RZiS narastająco'!R15-S15-T15-U15</f>
        <v>3113</v>
      </c>
      <c r="S15" s="175">
        <v>2172</v>
      </c>
      <c r="T15" s="175">
        <v>1823</v>
      </c>
      <c r="U15" s="80">
        <v>1934</v>
      </c>
      <c r="V15" s="207">
        <v>1878</v>
      </c>
      <c r="W15" s="175">
        <v>1594</v>
      </c>
      <c r="X15" s="175">
        <v>1533</v>
      </c>
      <c r="Y15" s="80">
        <v>1567</v>
      </c>
      <c r="Z15" s="207">
        <v>1624</v>
      </c>
      <c r="AA15" s="177">
        <v>1343</v>
      </c>
      <c r="AB15" s="175">
        <v>1573</v>
      </c>
      <c r="AC15" s="80">
        <v>1504</v>
      </c>
      <c r="AD15" s="207">
        <v>1616</v>
      </c>
      <c r="AE15" s="177">
        <v>1298</v>
      </c>
      <c r="AF15" s="175">
        <v>2162</v>
      </c>
      <c r="AG15" s="80">
        <v>1455</v>
      </c>
      <c r="AH15" s="75">
        <v>1353</v>
      </c>
      <c r="AI15" s="80">
        <v>1056</v>
      </c>
      <c r="AJ15" s="68">
        <v>1480</v>
      </c>
      <c r="AK15" s="74">
        <v>1282</v>
      </c>
      <c r="AL15" s="75">
        <v>1590</v>
      </c>
      <c r="AM15" s="80">
        <v>1499</v>
      </c>
      <c r="AN15" s="68">
        <v>1296</v>
      </c>
      <c r="AO15" s="74">
        <v>1121</v>
      </c>
      <c r="AP15" s="75">
        <v>1170</v>
      </c>
      <c r="AQ15" s="80">
        <v>1029</v>
      </c>
      <c r="AR15" s="68">
        <v>1072</v>
      </c>
      <c r="AS15" s="74">
        <v>1167</v>
      </c>
      <c r="AT15" s="75">
        <v>1138</v>
      </c>
      <c r="AU15" s="80">
        <v>1309</v>
      </c>
      <c r="AV15" s="68">
        <v>1422</v>
      </c>
      <c r="AW15" s="74">
        <v>1477</v>
      </c>
    </row>
    <row r="16" spans="1:49" ht="15.75" customHeight="1">
      <c r="A16" s="29" t="s">
        <v>10</v>
      </c>
      <c r="B16" s="444">
        <f>'RZiS narastająco'!B16-C16-D16-E16</f>
        <v>286</v>
      </c>
      <c r="C16" s="80">
        <v>266</v>
      </c>
      <c r="D16" s="80">
        <v>257</v>
      </c>
      <c r="E16" s="80">
        <v>250</v>
      </c>
      <c r="F16" s="444">
        <f>'RZiS narastająco'!F16-G16-H16-I16</f>
        <v>218</v>
      </c>
      <c r="G16" s="80">
        <v>198</v>
      </c>
      <c r="H16" s="80">
        <v>197</v>
      </c>
      <c r="I16" s="80">
        <v>188</v>
      </c>
      <c r="J16" s="444">
        <f>'RZiS narastająco'!J16-K16-L16-M16</f>
        <v>182</v>
      </c>
      <c r="K16" s="80">
        <v>167</v>
      </c>
      <c r="L16" s="80">
        <v>138</v>
      </c>
      <c r="M16" s="80">
        <v>141</v>
      </c>
      <c r="N16" s="444">
        <f>'RZiS narastająco'!N16-O16-P16-Q16</f>
        <v>138</v>
      </c>
      <c r="O16" s="80">
        <v>127</v>
      </c>
      <c r="P16" s="80">
        <v>20</v>
      </c>
      <c r="Q16" s="80">
        <v>182</v>
      </c>
      <c r="R16" s="444">
        <f>'RZiS narastająco'!R16-S16-T16-U16</f>
        <v>202</v>
      </c>
      <c r="S16" s="175">
        <v>255</v>
      </c>
      <c r="T16" s="175">
        <v>175</v>
      </c>
      <c r="U16" s="80">
        <v>180</v>
      </c>
      <c r="V16" s="207">
        <v>151</v>
      </c>
      <c r="W16" s="175">
        <v>130</v>
      </c>
      <c r="X16" s="175">
        <v>128</v>
      </c>
      <c r="Y16" s="80">
        <v>175</v>
      </c>
      <c r="Z16" s="207">
        <v>112</v>
      </c>
      <c r="AA16" s="177">
        <v>127</v>
      </c>
      <c r="AB16" s="175">
        <v>126</v>
      </c>
      <c r="AC16" s="80">
        <v>133</v>
      </c>
      <c r="AD16" s="207">
        <v>134</v>
      </c>
      <c r="AE16" s="177">
        <v>127</v>
      </c>
      <c r="AF16" s="175">
        <v>118</v>
      </c>
      <c r="AG16" s="80">
        <v>146</v>
      </c>
      <c r="AH16" s="75">
        <v>104</v>
      </c>
      <c r="AI16" s="80">
        <v>131</v>
      </c>
      <c r="AJ16" s="68">
        <v>129</v>
      </c>
      <c r="AK16" s="74">
        <v>142</v>
      </c>
      <c r="AL16" s="75">
        <v>120</v>
      </c>
      <c r="AM16" s="80">
        <v>117</v>
      </c>
      <c r="AN16" s="68">
        <v>109</v>
      </c>
      <c r="AO16" s="74">
        <v>107</v>
      </c>
      <c r="AP16" s="75">
        <v>110</v>
      </c>
      <c r="AQ16" s="80">
        <v>104</v>
      </c>
      <c r="AR16" s="68">
        <v>124</v>
      </c>
      <c r="AS16" s="74">
        <v>138</v>
      </c>
      <c r="AT16" s="75">
        <v>176</v>
      </c>
      <c r="AU16" s="80">
        <v>195</v>
      </c>
      <c r="AV16" s="68">
        <v>195</v>
      </c>
      <c r="AW16" s="74">
        <v>201</v>
      </c>
    </row>
    <row r="17" spans="1:49" ht="15.75" customHeight="1">
      <c r="A17" s="29" t="s">
        <v>11</v>
      </c>
      <c r="B17" s="444">
        <f>'RZiS narastająco'!B17-C17-D17-E17</f>
        <v>229</v>
      </c>
      <c r="C17" s="80">
        <v>71</v>
      </c>
      <c r="D17" s="80">
        <v>70</v>
      </c>
      <c r="E17" s="80">
        <v>29</v>
      </c>
      <c r="F17" s="444">
        <f>'RZiS narastająco'!F17-G17-H17-I17</f>
        <v>49</v>
      </c>
      <c r="G17" s="80">
        <v>131</v>
      </c>
      <c r="H17" s="80">
        <v>90</v>
      </c>
      <c r="I17" s="80">
        <v>57</v>
      </c>
      <c r="J17" s="444">
        <f>'RZiS narastająco'!J17-K17-L17-M17</f>
        <v>31</v>
      </c>
      <c r="K17" s="80">
        <v>13</v>
      </c>
      <c r="L17" s="80">
        <v>5</v>
      </c>
      <c r="M17" s="80">
        <v>1</v>
      </c>
      <c r="N17" s="444">
        <f>'RZiS narastająco'!N17-O17-P17-Q17</f>
        <v>70</v>
      </c>
      <c r="O17" s="80">
        <v>32</v>
      </c>
      <c r="P17" s="80">
        <v>20</v>
      </c>
      <c r="Q17" s="80">
        <v>39</v>
      </c>
      <c r="R17" s="444">
        <f>'RZiS narastająco'!R17-S17-T17-U17</f>
        <v>71</v>
      </c>
      <c r="S17" s="175">
        <v>61</v>
      </c>
      <c r="T17" s="175">
        <v>147</v>
      </c>
      <c r="U17" s="80">
        <v>68</v>
      </c>
      <c r="V17" s="207">
        <v>154</v>
      </c>
      <c r="W17" s="175">
        <v>127</v>
      </c>
      <c r="X17" s="175">
        <v>105</v>
      </c>
      <c r="Y17" s="80">
        <v>66</v>
      </c>
      <c r="Z17" s="207">
        <v>122</v>
      </c>
      <c r="AA17" s="177">
        <v>104</v>
      </c>
      <c r="AB17" s="175">
        <v>126</v>
      </c>
      <c r="AC17" s="80">
        <v>51</v>
      </c>
      <c r="AD17" s="207">
        <v>83</v>
      </c>
      <c r="AE17" s="177">
        <v>140</v>
      </c>
      <c r="AF17" s="175">
        <v>105</v>
      </c>
      <c r="AG17" s="80">
        <v>60</v>
      </c>
      <c r="AH17" s="75">
        <v>52</v>
      </c>
      <c r="AI17" s="80">
        <v>283</v>
      </c>
      <c r="AJ17" s="68">
        <v>111</v>
      </c>
      <c r="AK17" s="74">
        <v>100</v>
      </c>
      <c r="AL17" s="75">
        <v>53</v>
      </c>
      <c r="AM17" s="80">
        <v>244</v>
      </c>
      <c r="AN17" s="68">
        <v>97</v>
      </c>
      <c r="AO17" s="74">
        <v>80</v>
      </c>
      <c r="AP17" s="75">
        <v>91</v>
      </c>
      <c r="AQ17" s="80">
        <v>92</v>
      </c>
      <c r="AR17" s="68">
        <v>47</v>
      </c>
      <c r="AS17" s="74">
        <v>91</v>
      </c>
      <c r="AT17" s="75">
        <v>102</v>
      </c>
      <c r="AU17" s="80">
        <v>71</v>
      </c>
      <c r="AV17" s="68">
        <v>87</v>
      </c>
      <c r="AW17" s="74">
        <v>79</v>
      </c>
    </row>
    <row r="18" spans="1:49" s="27" customFormat="1" ht="15.75" customHeight="1">
      <c r="A18" s="29" t="s">
        <v>3</v>
      </c>
      <c r="B18" s="89">
        <f>'RZiS narastająco'!B18-C18-D18-E18</f>
        <v>-57</v>
      </c>
      <c r="C18" s="454">
        <v>-206</v>
      </c>
      <c r="D18" s="454">
        <v>-98</v>
      </c>
      <c r="E18" s="77">
        <v>-265</v>
      </c>
      <c r="F18" s="89">
        <f>'RZiS narastająco'!F18-G18-H18-I18</f>
        <v>-132</v>
      </c>
      <c r="G18" s="454">
        <v>-204</v>
      </c>
      <c r="H18" s="454">
        <v>-790</v>
      </c>
      <c r="I18" s="77">
        <v>-66</v>
      </c>
      <c r="J18" s="89">
        <f>'RZiS narastająco'!J18-K18-L18-M18</f>
        <v>-21</v>
      </c>
      <c r="K18" s="80"/>
      <c r="L18" s="80"/>
      <c r="M18" s="80"/>
      <c r="N18" s="444"/>
      <c r="O18" s="80"/>
      <c r="P18" s="80"/>
      <c r="Q18" s="80"/>
      <c r="R18" s="444"/>
      <c r="S18" s="175"/>
      <c r="T18" s="175"/>
      <c r="U18" s="80"/>
      <c r="V18" s="207"/>
      <c r="W18" s="175"/>
      <c r="X18" s="175"/>
      <c r="Y18" s="80"/>
      <c r="Z18" s="207"/>
      <c r="AA18" s="177"/>
      <c r="AB18" s="175"/>
      <c r="AC18" s="80"/>
      <c r="AD18" s="207"/>
      <c r="AE18" s="177"/>
      <c r="AF18" s="175"/>
      <c r="AG18" s="80"/>
      <c r="AH18" s="75"/>
      <c r="AI18" s="80"/>
      <c r="AJ18" s="68"/>
      <c r="AK18" s="74"/>
      <c r="AL18" s="75"/>
      <c r="AM18" s="80"/>
      <c r="AN18" s="68"/>
      <c r="AO18" s="74"/>
      <c r="AP18" s="75"/>
      <c r="AQ18" s="80"/>
      <c r="AR18" s="68"/>
      <c r="AS18" s="74"/>
      <c r="AT18" s="75"/>
      <c r="AU18" s="80"/>
      <c r="AV18" s="68"/>
      <c r="AW18" s="74"/>
    </row>
    <row r="19" spans="1:49" s="27" customFormat="1" ht="15.75" customHeight="1">
      <c r="A19" s="29" t="s">
        <v>12</v>
      </c>
      <c r="B19" s="445">
        <f>'RZiS narastająco'!B19-C19-D19-E19</f>
        <v>2893</v>
      </c>
      <c r="C19" s="80">
        <v>1422</v>
      </c>
      <c r="D19" s="80">
        <v>750</v>
      </c>
      <c r="E19" s="80">
        <v>725</v>
      </c>
      <c r="F19" s="445">
        <f>'RZiS narastająco'!F19-G19-H19-I19</f>
        <v>2236</v>
      </c>
      <c r="G19" s="80">
        <v>979</v>
      </c>
      <c r="H19" s="80">
        <v>588</v>
      </c>
      <c r="I19" s="80">
        <v>557</v>
      </c>
      <c r="J19" s="445">
        <f>'RZiS narastająco'!J19-K19-L19-M19</f>
        <v>777</v>
      </c>
      <c r="K19" s="80">
        <v>580</v>
      </c>
      <c r="L19" s="80">
        <v>423</v>
      </c>
      <c r="M19" s="80">
        <v>182</v>
      </c>
      <c r="N19" s="445">
        <f>'RZiS narastająco'!N19-O19-P19-Q19</f>
        <v>1149</v>
      </c>
      <c r="O19" s="80">
        <v>289</v>
      </c>
      <c r="P19" s="80">
        <v>185</v>
      </c>
      <c r="Q19" s="80">
        <v>220</v>
      </c>
      <c r="R19" s="445">
        <f>'RZiS narastająco'!R19-S19-T19-U19</f>
        <v>814</v>
      </c>
      <c r="S19" s="175">
        <v>383</v>
      </c>
      <c r="T19" s="175">
        <v>752</v>
      </c>
      <c r="U19" s="80">
        <v>1279</v>
      </c>
      <c r="V19" s="212">
        <v>1103</v>
      </c>
      <c r="W19" s="175">
        <v>1013</v>
      </c>
      <c r="X19" s="175">
        <v>578</v>
      </c>
      <c r="Y19" s="80">
        <v>577</v>
      </c>
      <c r="Z19" s="212">
        <v>1318</v>
      </c>
      <c r="AA19" s="177">
        <v>519</v>
      </c>
      <c r="AB19" s="175">
        <v>176</v>
      </c>
      <c r="AC19" s="80">
        <v>342</v>
      </c>
      <c r="AD19" s="212">
        <v>1072</v>
      </c>
      <c r="AE19" s="177">
        <v>785</v>
      </c>
      <c r="AF19" s="175">
        <v>1881</v>
      </c>
      <c r="AG19" s="80">
        <v>479</v>
      </c>
      <c r="AH19" s="75">
        <v>1623</v>
      </c>
      <c r="AI19" s="80">
        <v>407</v>
      </c>
      <c r="AJ19" s="68">
        <v>473</v>
      </c>
      <c r="AK19" s="74">
        <v>537</v>
      </c>
      <c r="AL19" s="75">
        <v>504</v>
      </c>
      <c r="AM19" s="80">
        <v>541</v>
      </c>
      <c r="AN19" s="68">
        <v>239</v>
      </c>
      <c r="AO19" s="74">
        <v>444</v>
      </c>
      <c r="AP19" s="75">
        <v>761</v>
      </c>
      <c r="AQ19" s="80">
        <v>320</v>
      </c>
      <c r="AR19" s="68">
        <v>353</v>
      </c>
      <c r="AS19" s="74">
        <v>72</v>
      </c>
      <c r="AT19" s="75">
        <v>105</v>
      </c>
      <c r="AU19" s="80">
        <v>53</v>
      </c>
      <c r="AV19" s="68">
        <v>26</v>
      </c>
      <c r="AW19" s="74">
        <v>18</v>
      </c>
    </row>
    <row r="20" spans="1:49" s="393" customFormat="1" ht="16.5" customHeight="1" thickBot="1">
      <c r="A20" s="272" t="s">
        <v>13</v>
      </c>
      <c r="B20" s="442">
        <f>'RZiS narastająco'!B20-C20-D20-E20</f>
        <v>4423</v>
      </c>
      <c r="C20" s="274">
        <v>3251</v>
      </c>
      <c r="D20" s="274">
        <v>3738</v>
      </c>
      <c r="E20" s="314">
        <v>1848</v>
      </c>
      <c r="F20" s="442">
        <f>'RZiS narastająco'!F20-G20-H20-I20</f>
        <v>2912</v>
      </c>
      <c r="G20" s="274">
        <v>2288</v>
      </c>
      <c r="H20" s="274">
        <v>2831</v>
      </c>
      <c r="I20" s="314">
        <v>1839</v>
      </c>
      <c r="J20" s="442">
        <f>'RZiS narastająco'!J20-K20-L20-M20</f>
        <v>2928</v>
      </c>
      <c r="K20" s="274">
        <v>1624</v>
      </c>
      <c r="L20" s="274">
        <v>591</v>
      </c>
      <c r="M20" s="314">
        <v>-191</v>
      </c>
      <c r="N20" s="442">
        <f>'RZiS narastająco'!N20-O20-P20-Q20</f>
        <v>1361</v>
      </c>
      <c r="O20" s="274">
        <v>1302</v>
      </c>
      <c r="P20" s="274">
        <v>898</v>
      </c>
      <c r="Q20" s="274">
        <v>1352</v>
      </c>
      <c r="R20" s="442">
        <f>'RZiS narastająco'!R20-S20-T20-U20</f>
        <v>3533</v>
      </c>
      <c r="S20" s="301">
        <v>2259</v>
      </c>
      <c r="T20" s="301">
        <v>2793</v>
      </c>
      <c r="U20" s="274">
        <v>2091</v>
      </c>
      <c r="V20" s="285">
        <v>4561</v>
      </c>
      <c r="W20" s="301">
        <v>2157</v>
      </c>
      <c r="X20" s="301">
        <v>2868</v>
      </c>
      <c r="Y20" s="274">
        <v>2784</v>
      </c>
      <c r="Z20" s="285">
        <v>4384</v>
      </c>
      <c r="AA20" s="276">
        <v>1886</v>
      </c>
      <c r="AB20" s="301">
        <v>2436</v>
      </c>
      <c r="AC20" s="274">
        <v>1290</v>
      </c>
      <c r="AD20" s="285">
        <v>3489</v>
      </c>
      <c r="AE20" s="276">
        <v>1446</v>
      </c>
      <c r="AF20" s="273">
        <v>1177</v>
      </c>
      <c r="AG20" s="274">
        <v>1564</v>
      </c>
      <c r="AH20" s="277">
        <v>3320</v>
      </c>
      <c r="AI20" s="274">
        <v>2067</v>
      </c>
      <c r="AJ20" s="278">
        <v>1720</v>
      </c>
      <c r="AK20" s="279">
        <v>1650</v>
      </c>
      <c r="AL20" s="277">
        <v>2138</v>
      </c>
      <c r="AM20" s="274">
        <v>1416</v>
      </c>
      <c r="AN20" s="278">
        <v>1729</v>
      </c>
      <c r="AO20" s="279">
        <v>1634</v>
      </c>
      <c r="AP20" s="277">
        <v>2275</v>
      </c>
      <c r="AQ20" s="274">
        <v>1416</v>
      </c>
      <c r="AR20" s="278">
        <v>1148</v>
      </c>
      <c r="AS20" s="279">
        <v>653</v>
      </c>
      <c r="AT20" s="277">
        <v>1434</v>
      </c>
      <c r="AU20" s="274">
        <v>119</v>
      </c>
      <c r="AV20" s="274">
        <v>46</v>
      </c>
      <c r="AW20" s="280">
        <v>758</v>
      </c>
    </row>
    <row r="21" spans="1:49" s="453" customFormat="1" ht="16.5" customHeight="1">
      <c r="A21" s="29" t="s">
        <v>263</v>
      </c>
      <c r="B21" s="210">
        <f>'RZiS narastająco'!B21-C21-D21-E21</f>
        <v>-23</v>
      </c>
      <c r="C21" s="513">
        <v>72</v>
      </c>
      <c r="D21" s="513">
        <v>-82</v>
      </c>
      <c r="E21" s="77">
        <v>86</v>
      </c>
      <c r="F21" s="210">
        <f>'RZiS narastająco'!F21-G21-H21-I21</f>
        <v>-202</v>
      </c>
      <c r="G21" s="513">
        <v>-52</v>
      </c>
      <c r="H21" s="513">
        <v>-171</v>
      </c>
      <c r="I21" s="77">
        <v>-31</v>
      </c>
      <c r="J21" s="210">
        <f>'RZiS narastająco'!J21-K21-L21-M21</f>
        <v>34</v>
      </c>
      <c r="K21" s="513"/>
      <c r="L21" s="513"/>
      <c r="M21" s="514"/>
      <c r="N21" s="446"/>
      <c r="O21" s="513"/>
      <c r="P21" s="513"/>
      <c r="Q21" s="455"/>
      <c r="R21" s="443"/>
      <c r="S21" s="480"/>
      <c r="T21" s="480"/>
      <c r="U21" s="455"/>
      <c r="V21" s="214"/>
      <c r="W21" s="480"/>
      <c r="X21" s="480"/>
      <c r="Y21" s="455"/>
      <c r="Z21" s="214"/>
      <c r="AA21" s="481"/>
      <c r="AB21" s="480"/>
      <c r="AC21" s="455"/>
      <c r="AD21" s="214"/>
      <c r="AE21" s="481"/>
      <c r="AF21" s="480"/>
      <c r="AG21" s="455"/>
      <c r="AH21" s="75"/>
      <c r="AI21" s="455"/>
      <c r="AJ21" s="482"/>
      <c r="AK21" s="74"/>
      <c r="AL21" s="75"/>
      <c r="AM21" s="468"/>
      <c r="AN21" s="482"/>
      <c r="AO21" s="74"/>
      <c r="AP21" s="75"/>
      <c r="AQ21" s="455"/>
      <c r="AR21" s="482"/>
      <c r="AS21" s="74"/>
      <c r="AT21" s="75"/>
      <c r="AU21" s="455"/>
      <c r="AV21" s="482"/>
      <c r="AW21" s="74"/>
    </row>
    <row r="22" spans="1:49" s="483" customFormat="1" ht="16.5" customHeight="1">
      <c r="A22" s="29" t="s">
        <v>14</v>
      </c>
      <c r="B22" s="78">
        <f>'RZiS narastająco'!B22-C22-D22-E22</f>
        <v>44</v>
      </c>
      <c r="C22" s="484">
        <v>191</v>
      </c>
      <c r="D22" s="484">
        <v>76</v>
      </c>
      <c r="E22" s="81">
        <v>392</v>
      </c>
      <c r="F22" s="78">
        <f>'RZiS narastająco'!F22-G22-H22-I22</f>
        <v>136</v>
      </c>
      <c r="G22" s="484">
        <v>52</v>
      </c>
      <c r="H22" s="484">
        <v>25</v>
      </c>
      <c r="I22" s="81">
        <v>95</v>
      </c>
      <c r="J22" s="78">
        <f>'RZiS narastająco'!J22-K22-L22-M22</f>
        <v>195</v>
      </c>
      <c r="K22" s="484">
        <v>55</v>
      </c>
      <c r="L22" s="484">
        <v>3284</v>
      </c>
      <c r="M22" s="81">
        <v>330</v>
      </c>
      <c r="N22" s="78">
        <f>'RZiS narastająco'!N22-O22-P22-Q22</f>
        <v>-18</v>
      </c>
      <c r="O22" s="484">
        <v>134</v>
      </c>
      <c r="P22" s="484">
        <v>-68</v>
      </c>
      <c r="Q22" s="455">
        <v>93</v>
      </c>
      <c r="R22" s="444">
        <f>'RZiS narastająco'!R22-S22-T22-U22</f>
        <v>1173</v>
      </c>
      <c r="S22" s="480">
        <v>214</v>
      </c>
      <c r="T22" s="480">
        <v>22</v>
      </c>
      <c r="U22" s="455">
        <v>140</v>
      </c>
      <c r="V22" s="207">
        <v>15</v>
      </c>
      <c r="W22" s="480">
        <v>50</v>
      </c>
      <c r="X22" s="480">
        <v>5</v>
      </c>
      <c r="Y22" s="455">
        <v>119</v>
      </c>
      <c r="Z22" s="207">
        <v>183</v>
      </c>
      <c r="AA22" s="481">
        <v>139</v>
      </c>
      <c r="AB22" s="480">
        <v>39</v>
      </c>
      <c r="AC22" s="455">
        <v>87</v>
      </c>
      <c r="AD22" s="207">
        <v>253</v>
      </c>
      <c r="AE22" s="481">
        <v>7</v>
      </c>
      <c r="AF22" s="480">
        <v>2</v>
      </c>
      <c r="AG22" s="455">
        <v>4</v>
      </c>
      <c r="AH22" s="75">
        <v>7</v>
      </c>
      <c r="AI22" s="455">
        <v>32</v>
      </c>
      <c r="AJ22" s="482">
        <v>120</v>
      </c>
      <c r="AK22" s="74">
        <v>130</v>
      </c>
      <c r="AL22" s="75">
        <v>132</v>
      </c>
      <c r="AM22" s="468">
        <v>-5</v>
      </c>
      <c r="AN22" s="482">
        <v>83</v>
      </c>
      <c r="AO22" s="74">
        <v>113</v>
      </c>
      <c r="AP22" s="75">
        <v>33</v>
      </c>
      <c r="AQ22" s="455">
        <v>14</v>
      </c>
      <c r="AR22" s="482">
        <v>75</v>
      </c>
      <c r="AS22" s="74">
        <v>32</v>
      </c>
      <c r="AT22" s="75">
        <v>56</v>
      </c>
      <c r="AU22" s="455">
        <v>28</v>
      </c>
      <c r="AV22" s="482">
        <v>35</v>
      </c>
      <c r="AW22" s="74">
        <v>10</v>
      </c>
    </row>
    <row r="23" spans="1:49" ht="16.5" customHeight="1">
      <c r="A23" s="29" t="s">
        <v>15</v>
      </c>
      <c r="B23" s="445">
        <f>'RZiS narastająco'!B23-C23-D23-E23</f>
        <v>376</v>
      </c>
      <c r="C23" s="456">
        <v>66</v>
      </c>
      <c r="D23" s="456">
        <v>63</v>
      </c>
      <c r="E23" s="80">
        <v>40</v>
      </c>
      <c r="F23" s="445">
        <f>'RZiS narastająco'!F23-G23-H23-I23</f>
        <v>177</v>
      </c>
      <c r="G23" s="456">
        <v>49</v>
      </c>
      <c r="H23" s="456">
        <v>19</v>
      </c>
      <c r="I23" s="80">
        <v>13</v>
      </c>
      <c r="J23" s="445">
        <f>'RZiS narastająco'!J23-K23-L23-M23</f>
        <v>199</v>
      </c>
      <c r="K23" s="456">
        <v>38</v>
      </c>
      <c r="L23" s="456">
        <v>44</v>
      </c>
      <c r="M23" s="80">
        <v>29</v>
      </c>
      <c r="N23" s="445">
        <f>'RZiS narastająco'!N23-O23-P23-Q23</f>
        <v>348</v>
      </c>
      <c r="O23" s="251">
        <v>-28</v>
      </c>
      <c r="P23" s="456">
        <v>60</v>
      </c>
      <c r="Q23" s="80">
        <v>67</v>
      </c>
      <c r="R23" s="445">
        <f>'RZiS narastająco'!R23-S23-T23-U23</f>
        <v>205</v>
      </c>
      <c r="S23" s="175">
        <v>97</v>
      </c>
      <c r="T23" s="175">
        <v>29</v>
      </c>
      <c r="U23" s="80">
        <v>21</v>
      </c>
      <c r="V23" s="212">
        <v>279</v>
      </c>
      <c r="W23" s="175">
        <v>4</v>
      </c>
      <c r="X23" s="175">
        <v>168</v>
      </c>
      <c r="Y23" s="80">
        <v>35</v>
      </c>
      <c r="Z23" s="212">
        <v>278</v>
      </c>
      <c r="AA23" s="177">
        <v>115</v>
      </c>
      <c r="AB23" s="175">
        <v>97</v>
      </c>
      <c r="AC23" s="80">
        <v>64</v>
      </c>
      <c r="AD23" s="212">
        <v>199</v>
      </c>
      <c r="AE23" s="177">
        <v>73</v>
      </c>
      <c r="AF23" s="175">
        <v>154</v>
      </c>
      <c r="AG23" s="80">
        <v>24</v>
      </c>
      <c r="AH23" s="75">
        <v>81</v>
      </c>
      <c r="AI23" s="80">
        <v>104</v>
      </c>
      <c r="AJ23" s="68">
        <v>18</v>
      </c>
      <c r="AK23" s="74">
        <v>12</v>
      </c>
      <c r="AL23" s="75">
        <v>224</v>
      </c>
      <c r="AM23" s="61">
        <v>-12</v>
      </c>
      <c r="AN23" s="68">
        <v>69</v>
      </c>
      <c r="AO23" s="74">
        <v>57</v>
      </c>
      <c r="AP23" s="75">
        <v>260</v>
      </c>
      <c r="AQ23" s="80">
        <v>77</v>
      </c>
      <c r="AR23" s="68">
        <v>75</v>
      </c>
      <c r="AS23" s="74">
        <v>51</v>
      </c>
      <c r="AT23" s="75">
        <v>249</v>
      </c>
      <c r="AU23" s="80">
        <v>142</v>
      </c>
      <c r="AV23" s="68">
        <v>308</v>
      </c>
      <c r="AW23" s="74">
        <v>17</v>
      </c>
    </row>
    <row r="24" spans="1:49" s="329" customFormat="1" ht="16.5" customHeight="1" thickBot="1">
      <c r="A24" s="272" t="s">
        <v>16</v>
      </c>
      <c r="B24" s="442">
        <f>'RZiS narastająco'!B24-C24-D24-E24</f>
        <v>4068</v>
      </c>
      <c r="C24" s="274">
        <v>3448</v>
      </c>
      <c r="D24" s="274">
        <v>3669</v>
      </c>
      <c r="E24" s="274">
        <v>2286</v>
      </c>
      <c r="F24" s="442">
        <f>'RZiS narastająco'!F24-G24-H24-I24</f>
        <v>2669</v>
      </c>
      <c r="G24" s="274">
        <v>2239</v>
      </c>
      <c r="H24" s="274">
        <v>2666</v>
      </c>
      <c r="I24" s="274">
        <v>1890</v>
      </c>
      <c r="J24" s="442">
        <f>'RZiS narastająco'!J24-K24-L24-M24</f>
        <v>2958</v>
      </c>
      <c r="K24" s="274">
        <v>1641</v>
      </c>
      <c r="L24" s="274">
        <v>3831</v>
      </c>
      <c r="M24" s="274">
        <v>110</v>
      </c>
      <c r="N24" s="442">
        <f>'RZiS narastająco'!N24-O24-P24-Q24</f>
        <v>995</v>
      </c>
      <c r="O24" s="274">
        <v>1464</v>
      </c>
      <c r="P24" s="274">
        <v>770</v>
      </c>
      <c r="Q24" s="274">
        <v>1378</v>
      </c>
      <c r="R24" s="442">
        <f>'RZiS narastająco'!R24-S24-T24-U24</f>
        <v>4501</v>
      </c>
      <c r="S24" s="301">
        <v>2376</v>
      </c>
      <c r="T24" s="301">
        <v>2786</v>
      </c>
      <c r="U24" s="274">
        <v>2210</v>
      </c>
      <c r="V24" s="285">
        <v>4297</v>
      </c>
      <c r="W24" s="301">
        <v>2203</v>
      </c>
      <c r="X24" s="301">
        <v>2705</v>
      </c>
      <c r="Y24" s="274">
        <v>2868</v>
      </c>
      <c r="Z24" s="285">
        <v>4289</v>
      </c>
      <c r="AA24" s="276">
        <v>1910</v>
      </c>
      <c r="AB24" s="301">
        <v>2378</v>
      </c>
      <c r="AC24" s="274">
        <v>1313</v>
      </c>
      <c r="AD24" s="285">
        <v>3543</v>
      </c>
      <c r="AE24" s="276">
        <v>1380</v>
      </c>
      <c r="AF24" s="273">
        <v>1025</v>
      </c>
      <c r="AG24" s="274">
        <v>1544</v>
      </c>
      <c r="AH24" s="277">
        <v>3246</v>
      </c>
      <c r="AI24" s="274">
        <v>1995</v>
      </c>
      <c r="AJ24" s="278">
        <v>1822</v>
      </c>
      <c r="AK24" s="279">
        <v>1768</v>
      </c>
      <c r="AL24" s="277">
        <v>2046</v>
      </c>
      <c r="AM24" s="274">
        <v>1423</v>
      </c>
      <c r="AN24" s="278">
        <v>1743</v>
      </c>
      <c r="AO24" s="279">
        <v>1690</v>
      </c>
      <c r="AP24" s="277">
        <v>2048</v>
      </c>
      <c r="AQ24" s="274">
        <v>1353</v>
      </c>
      <c r="AR24" s="278">
        <v>1148</v>
      </c>
      <c r="AS24" s="279">
        <v>634</v>
      </c>
      <c r="AT24" s="277">
        <v>1241</v>
      </c>
      <c r="AU24" s="274">
        <v>5</v>
      </c>
      <c r="AV24" s="301">
        <v>-227</v>
      </c>
      <c r="AW24" s="280">
        <v>751</v>
      </c>
    </row>
    <row r="25" spans="1:49" ht="16.5" customHeight="1">
      <c r="A25" s="29" t="s">
        <v>17</v>
      </c>
      <c r="B25" s="446">
        <f>'RZiS narastająco'!B25-C25-D25-E25</f>
        <v>19</v>
      </c>
      <c r="C25" s="80">
        <v>16</v>
      </c>
      <c r="D25" s="80">
        <v>29</v>
      </c>
      <c r="E25" s="80">
        <v>37</v>
      </c>
      <c r="F25" s="446">
        <f>'RZiS narastająco'!F25-G25-H25-I25</f>
        <v>193</v>
      </c>
      <c r="G25" s="79">
        <v>-68</v>
      </c>
      <c r="H25" s="80">
        <v>109</v>
      </c>
      <c r="I25" s="80">
        <v>131</v>
      </c>
      <c r="J25" s="446">
        <f>'RZiS narastająco'!J25-K25-L25-M25</f>
        <v>182</v>
      </c>
      <c r="K25" s="80">
        <v>4</v>
      </c>
      <c r="L25" s="80">
        <v>4</v>
      </c>
      <c r="M25" s="80">
        <v>4</v>
      </c>
      <c r="N25" s="446">
        <f>'RZiS narastająco'!N25-O25-P25-Q25</f>
        <v>6</v>
      </c>
      <c r="O25" s="80">
        <v>2</v>
      </c>
      <c r="P25" s="80">
        <v>3</v>
      </c>
      <c r="Q25" s="80">
        <v>3</v>
      </c>
      <c r="R25" s="446">
        <f>'RZiS narastająco'!R25-S25-T25-U25</f>
        <v>30</v>
      </c>
      <c r="S25" s="175">
        <v>3</v>
      </c>
      <c r="T25" s="175">
        <v>7</v>
      </c>
      <c r="U25" s="80">
        <v>5</v>
      </c>
      <c r="V25" s="217">
        <v>3</v>
      </c>
      <c r="W25" s="175">
        <v>8</v>
      </c>
      <c r="X25" s="175">
        <v>36</v>
      </c>
      <c r="Y25" s="80">
        <v>27</v>
      </c>
      <c r="Z25" s="217">
        <v>42</v>
      </c>
      <c r="AA25" s="177">
        <v>14</v>
      </c>
      <c r="AB25" s="175">
        <v>78</v>
      </c>
      <c r="AC25" s="80">
        <v>53</v>
      </c>
      <c r="AD25" s="217">
        <v>-99</v>
      </c>
      <c r="AE25" s="177">
        <v>16</v>
      </c>
      <c r="AF25" s="175">
        <v>114</v>
      </c>
      <c r="AG25" s="80">
        <v>59</v>
      </c>
      <c r="AH25" s="75">
        <v>50</v>
      </c>
      <c r="AI25" s="80">
        <v>35</v>
      </c>
      <c r="AJ25" s="68">
        <v>50</v>
      </c>
      <c r="AK25" s="74">
        <v>55</v>
      </c>
      <c r="AL25" s="75">
        <v>58</v>
      </c>
      <c r="AM25" s="80">
        <v>38</v>
      </c>
      <c r="AN25" s="68">
        <v>44</v>
      </c>
      <c r="AO25" s="74">
        <v>33</v>
      </c>
      <c r="AP25" s="75">
        <v>33</v>
      </c>
      <c r="AQ25" s="80">
        <v>27</v>
      </c>
      <c r="AR25" s="68">
        <v>34</v>
      </c>
      <c r="AS25" s="74">
        <v>25</v>
      </c>
      <c r="AT25" s="75">
        <v>43</v>
      </c>
      <c r="AU25" s="80">
        <v>101</v>
      </c>
      <c r="AV25" s="68">
        <v>23</v>
      </c>
      <c r="AW25" s="74">
        <v>26</v>
      </c>
    </row>
    <row r="26" spans="1:49" ht="16.5" customHeight="1">
      <c r="A26" s="29" t="s">
        <v>18</v>
      </c>
      <c r="B26" s="445">
        <f>'RZiS narastająco'!B26-C26-D26-E26</f>
        <v>989</v>
      </c>
      <c r="C26" s="80">
        <v>484</v>
      </c>
      <c r="D26" s="80">
        <v>483</v>
      </c>
      <c r="E26" s="80">
        <v>483</v>
      </c>
      <c r="F26" s="445">
        <f>'RZiS narastająco'!F26-G26-H26-I26</f>
        <v>435</v>
      </c>
      <c r="G26" s="80">
        <v>340</v>
      </c>
      <c r="H26" s="80">
        <v>209</v>
      </c>
      <c r="I26" s="80">
        <v>188</v>
      </c>
      <c r="J26" s="445">
        <f>'RZiS narastająco'!J26-K26-L26-M26</f>
        <v>98</v>
      </c>
      <c r="K26" s="80">
        <v>101</v>
      </c>
      <c r="L26" s="80">
        <v>79</v>
      </c>
      <c r="M26" s="80">
        <v>130</v>
      </c>
      <c r="N26" s="445">
        <f>'RZiS narastająco'!N26-O26-P26-Q26</f>
        <v>384</v>
      </c>
      <c r="O26" s="80">
        <v>89</v>
      </c>
      <c r="P26" s="80">
        <v>85</v>
      </c>
      <c r="Q26" s="80">
        <v>241</v>
      </c>
      <c r="R26" s="445">
        <f>'RZiS narastająco'!R26-S26-T26-U26</f>
        <v>202</v>
      </c>
      <c r="S26" s="175">
        <v>157</v>
      </c>
      <c r="T26" s="175">
        <v>104</v>
      </c>
      <c r="U26" s="80">
        <v>131</v>
      </c>
      <c r="V26" s="212">
        <v>182</v>
      </c>
      <c r="W26" s="175">
        <v>95</v>
      </c>
      <c r="X26" s="175">
        <v>155</v>
      </c>
      <c r="Y26" s="80">
        <v>102</v>
      </c>
      <c r="Z26" s="212">
        <v>61</v>
      </c>
      <c r="AA26" s="177">
        <v>82</v>
      </c>
      <c r="AB26" s="175">
        <v>79</v>
      </c>
      <c r="AC26" s="80">
        <v>81</v>
      </c>
      <c r="AD26" s="212">
        <v>278</v>
      </c>
      <c r="AE26" s="177">
        <v>55</v>
      </c>
      <c r="AF26" s="175">
        <v>77</v>
      </c>
      <c r="AG26" s="80">
        <v>58</v>
      </c>
      <c r="AH26" s="75">
        <v>223</v>
      </c>
      <c r="AI26" s="80">
        <v>71</v>
      </c>
      <c r="AJ26" s="68">
        <v>49</v>
      </c>
      <c r="AK26" s="74">
        <v>104</v>
      </c>
      <c r="AL26" s="75">
        <v>134</v>
      </c>
      <c r="AM26" s="80">
        <v>108</v>
      </c>
      <c r="AN26" s="68">
        <v>64</v>
      </c>
      <c r="AO26" s="74">
        <v>58</v>
      </c>
      <c r="AP26" s="75">
        <v>217</v>
      </c>
      <c r="AQ26" s="61">
        <v>-9</v>
      </c>
      <c r="AR26" s="68">
        <v>176</v>
      </c>
      <c r="AS26" s="74">
        <v>193</v>
      </c>
      <c r="AT26" s="75">
        <v>381</v>
      </c>
      <c r="AU26" s="80">
        <v>141</v>
      </c>
      <c r="AV26" s="68">
        <v>192</v>
      </c>
      <c r="AW26" s="74">
        <v>217</v>
      </c>
    </row>
    <row r="27" spans="1:49" s="329" customFormat="1" ht="16.5" customHeight="1" thickBot="1">
      <c r="A27" s="272" t="s">
        <v>19</v>
      </c>
      <c r="B27" s="442">
        <f>'RZiS narastająco'!B27-C27-D27-E27</f>
        <v>3098</v>
      </c>
      <c r="C27" s="274">
        <v>2980</v>
      </c>
      <c r="D27" s="274">
        <v>3215</v>
      </c>
      <c r="E27" s="314">
        <v>1840</v>
      </c>
      <c r="F27" s="442">
        <f>'RZiS narastająco'!F27-G27-H27-I27</f>
        <v>2427</v>
      </c>
      <c r="G27" s="274">
        <v>1831</v>
      </c>
      <c r="H27" s="274">
        <v>2566</v>
      </c>
      <c r="I27" s="314">
        <v>1833</v>
      </c>
      <c r="J27" s="442">
        <f>'RZiS narastająco'!J27-K27-L27-M27</f>
        <v>3042</v>
      </c>
      <c r="K27" s="274">
        <v>1544</v>
      </c>
      <c r="L27" s="274">
        <v>3756</v>
      </c>
      <c r="M27" s="314">
        <v>-16</v>
      </c>
      <c r="N27" s="442">
        <f>'RZiS narastająco'!N27-O27-P27-Q27</f>
        <v>617</v>
      </c>
      <c r="O27" s="274">
        <v>1377</v>
      </c>
      <c r="P27" s="274">
        <v>688</v>
      </c>
      <c r="Q27" s="274">
        <v>1140</v>
      </c>
      <c r="R27" s="442">
        <f>'RZiS narastająco'!R27-S27-T27-U27</f>
        <v>4329</v>
      </c>
      <c r="S27" s="301">
        <v>2222</v>
      </c>
      <c r="T27" s="301">
        <v>2689</v>
      </c>
      <c r="U27" s="274">
        <v>2084</v>
      </c>
      <c r="V27" s="285">
        <v>4118</v>
      </c>
      <c r="W27" s="301">
        <v>2116</v>
      </c>
      <c r="X27" s="301">
        <v>2586</v>
      </c>
      <c r="Y27" s="274">
        <v>2793</v>
      </c>
      <c r="Z27" s="285">
        <v>4270</v>
      </c>
      <c r="AA27" s="276">
        <v>1842</v>
      </c>
      <c r="AB27" s="301">
        <v>2377</v>
      </c>
      <c r="AC27" s="274">
        <v>1285</v>
      </c>
      <c r="AD27" s="285">
        <v>3166</v>
      </c>
      <c r="AE27" s="276">
        <v>1341</v>
      </c>
      <c r="AF27" s="278">
        <v>1062</v>
      </c>
      <c r="AG27" s="274">
        <v>1545</v>
      </c>
      <c r="AH27" s="302">
        <v>3073</v>
      </c>
      <c r="AI27" s="274">
        <v>1959</v>
      </c>
      <c r="AJ27" s="278">
        <v>1823</v>
      </c>
      <c r="AK27" s="279">
        <v>1719</v>
      </c>
      <c r="AL27" s="302">
        <v>1970</v>
      </c>
      <c r="AM27" s="274">
        <v>1353</v>
      </c>
      <c r="AN27" s="278">
        <v>1723</v>
      </c>
      <c r="AO27" s="279">
        <v>1665</v>
      </c>
      <c r="AP27" s="302">
        <v>1864</v>
      </c>
      <c r="AQ27" s="274">
        <v>1389</v>
      </c>
      <c r="AR27" s="278">
        <v>1006</v>
      </c>
      <c r="AS27" s="279">
        <v>466</v>
      </c>
      <c r="AT27" s="302">
        <v>903</v>
      </c>
      <c r="AU27" s="301">
        <v>-35</v>
      </c>
      <c r="AV27" s="301">
        <v>-396</v>
      </c>
      <c r="AW27" s="280">
        <v>560</v>
      </c>
    </row>
    <row r="28" spans="1:49" ht="16.5" customHeight="1">
      <c r="A28" s="29" t="s">
        <v>20</v>
      </c>
      <c r="B28" s="447">
        <f>'RZiS narastająco'!B28-C28-D28-E28</f>
        <v>308</v>
      </c>
      <c r="C28" s="80">
        <v>857</v>
      </c>
      <c r="D28" s="80">
        <v>686</v>
      </c>
      <c r="E28" s="80">
        <v>378</v>
      </c>
      <c r="F28" s="447">
        <f>'RZiS narastająco'!F28-G28-H28-I28</f>
        <v>554</v>
      </c>
      <c r="G28" s="80">
        <v>275</v>
      </c>
      <c r="H28" s="80">
        <v>546</v>
      </c>
      <c r="I28" s="80">
        <v>335</v>
      </c>
      <c r="J28" s="447">
        <f>'RZiS narastająco'!J28-K28-L28-M28</f>
        <v>779</v>
      </c>
      <c r="K28" s="80">
        <v>305</v>
      </c>
      <c r="L28" s="80">
        <v>114</v>
      </c>
      <c r="M28" s="80">
        <v>48</v>
      </c>
      <c r="N28" s="447">
        <f>'RZiS narastająco'!N28-O28-P28-Q28</f>
        <v>168</v>
      </c>
      <c r="O28" s="80">
        <v>204</v>
      </c>
      <c r="P28" s="80">
        <v>41</v>
      </c>
      <c r="Q28" s="80">
        <v>248</v>
      </c>
      <c r="R28" s="447">
        <f>'RZiS narastająco'!R28-S28-T28-U28</f>
        <v>599</v>
      </c>
      <c r="S28" s="175">
        <v>430</v>
      </c>
      <c r="T28" s="175">
        <v>544</v>
      </c>
      <c r="U28" s="80">
        <v>394</v>
      </c>
      <c r="V28" s="215">
        <v>892</v>
      </c>
      <c r="W28" s="175">
        <v>425</v>
      </c>
      <c r="X28" s="175">
        <v>514</v>
      </c>
      <c r="Y28" s="80">
        <v>532</v>
      </c>
      <c r="Z28" s="215">
        <v>820</v>
      </c>
      <c r="AA28" s="177">
        <v>349</v>
      </c>
      <c r="AB28" s="175">
        <v>442</v>
      </c>
      <c r="AC28" s="80">
        <v>248</v>
      </c>
      <c r="AD28" s="215">
        <v>691</v>
      </c>
      <c r="AE28" s="177">
        <v>251</v>
      </c>
      <c r="AF28" s="175">
        <v>164</v>
      </c>
      <c r="AG28" s="80">
        <v>319</v>
      </c>
      <c r="AH28" s="109">
        <v>736</v>
      </c>
      <c r="AI28" s="80">
        <v>347</v>
      </c>
      <c r="AJ28" s="68">
        <v>373</v>
      </c>
      <c r="AK28" s="74">
        <v>273</v>
      </c>
      <c r="AL28" s="75">
        <v>342</v>
      </c>
      <c r="AM28" s="80">
        <v>230</v>
      </c>
      <c r="AN28" s="68">
        <v>296</v>
      </c>
      <c r="AO28" s="74">
        <v>326</v>
      </c>
      <c r="AP28" s="75">
        <v>399</v>
      </c>
      <c r="AQ28" s="80">
        <v>229</v>
      </c>
      <c r="AR28" s="68">
        <v>300</v>
      </c>
      <c r="AS28" s="74">
        <v>76</v>
      </c>
      <c r="AT28" s="61">
        <v>-24</v>
      </c>
      <c r="AU28" s="61">
        <v>-63</v>
      </c>
      <c r="AV28" s="61">
        <v>-358</v>
      </c>
      <c r="AW28" s="74">
        <v>77</v>
      </c>
    </row>
    <row r="29" spans="1:49" s="329" customFormat="1" ht="16.5" customHeight="1" thickBot="1">
      <c r="A29" s="272" t="s">
        <v>237</v>
      </c>
      <c r="B29" s="302">
        <f>'RZiS narastająco'!B29-C29-D29-E29</f>
        <v>2790</v>
      </c>
      <c r="C29" s="323">
        <v>2123</v>
      </c>
      <c r="D29" s="323">
        <v>2529</v>
      </c>
      <c r="E29" s="323">
        <v>1462</v>
      </c>
      <c r="F29" s="302">
        <f>'RZiS narastająco'!F29-G29-H29-I29</f>
        <v>1873</v>
      </c>
      <c r="G29" s="323">
        <v>1556</v>
      </c>
      <c r="H29" s="323">
        <v>2020</v>
      </c>
      <c r="I29" s="323">
        <v>1498</v>
      </c>
      <c r="J29" s="302">
        <f>'RZiS narastająco'!J29-K29-L29-M29</f>
        <v>2263</v>
      </c>
      <c r="K29" s="323">
        <v>1239</v>
      </c>
      <c r="L29" s="323">
        <v>3642</v>
      </c>
      <c r="M29" s="323">
        <v>-64</v>
      </c>
      <c r="N29" s="302">
        <f>'RZiS narastająco'!N29-O29-P29-Q29</f>
        <v>449</v>
      </c>
      <c r="O29" s="323">
        <v>1173</v>
      </c>
      <c r="P29" s="323">
        <v>647</v>
      </c>
      <c r="Q29" s="323">
        <v>892</v>
      </c>
      <c r="R29" s="302">
        <f>'RZiS narastająco'!R29-S29-T29-U29</f>
        <v>3730</v>
      </c>
      <c r="S29" s="301">
        <v>1792</v>
      </c>
      <c r="T29" s="301">
        <v>2145</v>
      </c>
      <c r="U29" s="323">
        <v>1690</v>
      </c>
      <c r="V29" s="275">
        <v>3226</v>
      </c>
      <c r="W29" s="301">
        <v>1691</v>
      </c>
      <c r="X29" s="301">
        <v>2072</v>
      </c>
      <c r="Y29" s="323">
        <v>2261</v>
      </c>
      <c r="Z29" s="275">
        <v>3450</v>
      </c>
      <c r="AA29" s="276">
        <v>1493</v>
      </c>
      <c r="AB29" s="301">
        <v>1935</v>
      </c>
      <c r="AC29" s="323">
        <v>1037</v>
      </c>
      <c r="AD29" s="275">
        <v>2475</v>
      </c>
      <c r="AE29" s="276">
        <v>1090</v>
      </c>
      <c r="AF29" s="301">
        <v>898</v>
      </c>
      <c r="AG29" s="323">
        <v>1226</v>
      </c>
      <c r="AH29" s="324">
        <v>2337</v>
      </c>
      <c r="AI29" s="323">
        <v>1612</v>
      </c>
      <c r="AJ29" s="301">
        <v>1450</v>
      </c>
      <c r="AK29" s="317">
        <v>1446</v>
      </c>
      <c r="AL29" s="324">
        <v>1628</v>
      </c>
      <c r="AM29" s="323">
        <v>1123</v>
      </c>
      <c r="AN29" s="301">
        <v>1427</v>
      </c>
      <c r="AO29" s="317">
        <v>1339</v>
      </c>
      <c r="AP29" s="324">
        <v>1465</v>
      </c>
      <c r="AQ29" s="323">
        <v>1160</v>
      </c>
      <c r="AR29" s="301">
        <v>706</v>
      </c>
      <c r="AS29" s="317">
        <v>390</v>
      </c>
      <c r="AT29" s="324">
        <v>927</v>
      </c>
      <c r="AU29" s="323">
        <v>28</v>
      </c>
      <c r="AV29" s="301">
        <v>-38</v>
      </c>
      <c r="AW29" s="317">
        <v>483</v>
      </c>
    </row>
    <row r="30" spans="1:49" ht="16.5" customHeight="1" thickBot="1">
      <c r="A30" s="110" t="s">
        <v>21</v>
      </c>
      <c r="B30" s="448">
        <v>0</v>
      </c>
      <c r="C30" s="112">
        <v>0</v>
      </c>
      <c r="D30" s="112">
        <v>0</v>
      </c>
      <c r="E30" s="112">
        <v>0</v>
      </c>
      <c r="F30" s="448">
        <v>0</v>
      </c>
      <c r="G30" s="112">
        <v>0</v>
      </c>
      <c r="H30" s="112">
        <v>0</v>
      </c>
      <c r="I30" s="112">
        <v>0</v>
      </c>
      <c r="J30" s="448">
        <v>0</v>
      </c>
      <c r="K30" s="112">
        <v>0</v>
      </c>
      <c r="L30" s="112">
        <v>0</v>
      </c>
      <c r="M30" s="112">
        <v>0</v>
      </c>
      <c r="N30" s="448">
        <v>0</v>
      </c>
      <c r="O30" s="112">
        <v>0</v>
      </c>
      <c r="P30" s="112">
        <v>-180</v>
      </c>
      <c r="Q30" s="112">
        <v>0</v>
      </c>
      <c r="R30" s="448">
        <v>0</v>
      </c>
      <c r="S30" s="113" t="s">
        <v>222</v>
      </c>
      <c r="T30" s="113">
        <v>0</v>
      </c>
      <c r="U30" s="112">
        <v>0</v>
      </c>
      <c r="V30" s="216">
        <v>0</v>
      </c>
      <c r="W30" s="113">
        <v>0</v>
      </c>
      <c r="X30" s="113">
        <v>0</v>
      </c>
      <c r="Y30" s="112">
        <v>0</v>
      </c>
      <c r="Z30" s="216">
        <v>0</v>
      </c>
      <c r="AA30" s="189">
        <v>0</v>
      </c>
      <c r="AB30" s="113">
        <v>0</v>
      </c>
      <c r="AC30" s="112">
        <v>0</v>
      </c>
      <c r="AD30" s="216">
        <v>0</v>
      </c>
      <c r="AE30" s="189">
        <v>0</v>
      </c>
      <c r="AF30" s="113">
        <v>0</v>
      </c>
      <c r="AG30" s="112">
        <v>0</v>
      </c>
      <c r="AH30" s="111">
        <v>0</v>
      </c>
      <c r="AI30" s="112">
        <v>0</v>
      </c>
      <c r="AJ30" s="113">
        <v>0</v>
      </c>
      <c r="AK30" s="114">
        <v>0</v>
      </c>
      <c r="AL30" s="111">
        <v>0</v>
      </c>
      <c r="AM30" s="112">
        <v>0</v>
      </c>
      <c r="AN30" s="113">
        <v>0</v>
      </c>
      <c r="AO30" s="114">
        <v>0</v>
      </c>
      <c r="AP30" s="111">
        <v>0</v>
      </c>
      <c r="AQ30" s="112">
        <v>0</v>
      </c>
      <c r="AR30" s="113">
        <v>0</v>
      </c>
      <c r="AS30" s="114">
        <v>0</v>
      </c>
      <c r="AT30" s="111">
        <v>0</v>
      </c>
      <c r="AU30" s="112">
        <v>0</v>
      </c>
      <c r="AV30" s="113">
        <v>-23</v>
      </c>
      <c r="AW30" s="114">
        <v>0</v>
      </c>
    </row>
    <row r="31" spans="1:49" ht="16.5" customHeight="1" thickBot="1">
      <c r="A31" s="110" t="s">
        <v>241</v>
      </c>
      <c r="B31" s="448">
        <v>0</v>
      </c>
      <c r="C31" s="112">
        <v>0</v>
      </c>
      <c r="D31" s="112">
        <v>0</v>
      </c>
      <c r="E31" s="112">
        <v>0</v>
      </c>
      <c r="F31" s="448">
        <v>0</v>
      </c>
      <c r="G31" s="112">
        <v>0</v>
      </c>
      <c r="H31" s="112">
        <v>0</v>
      </c>
      <c r="I31" s="112">
        <v>0</v>
      </c>
      <c r="J31" s="448">
        <v>0</v>
      </c>
      <c r="K31" s="112">
        <v>0</v>
      </c>
      <c r="L31" s="112">
        <v>0</v>
      </c>
      <c r="M31" s="112">
        <v>0</v>
      </c>
      <c r="N31" s="448">
        <v>0</v>
      </c>
      <c r="O31" s="112">
        <v>50</v>
      </c>
      <c r="P31" s="112">
        <v>0</v>
      </c>
      <c r="Q31" s="112">
        <v>0</v>
      </c>
      <c r="R31" s="448">
        <v>0</v>
      </c>
      <c r="S31" s="113" t="s">
        <v>222</v>
      </c>
      <c r="T31" s="113">
        <v>0</v>
      </c>
      <c r="U31" s="112">
        <v>0</v>
      </c>
      <c r="V31" s="216">
        <v>0</v>
      </c>
      <c r="W31" s="113">
        <v>0</v>
      </c>
      <c r="X31" s="113">
        <v>0</v>
      </c>
      <c r="Y31" s="112">
        <v>0</v>
      </c>
      <c r="Z31" s="216">
        <v>0</v>
      </c>
      <c r="AA31" s="189">
        <v>0</v>
      </c>
      <c r="AB31" s="113">
        <v>0</v>
      </c>
      <c r="AC31" s="112">
        <v>0</v>
      </c>
      <c r="AD31" s="216">
        <v>0</v>
      </c>
      <c r="AE31" s="189">
        <v>0</v>
      </c>
      <c r="AF31" s="113">
        <v>0</v>
      </c>
      <c r="AG31" s="112">
        <v>0</v>
      </c>
      <c r="AH31" s="111">
        <v>0</v>
      </c>
      <c r="AI31" s="112">
        <v>0</v>
      </c>
      <c r="AJ31" s="113">
        <v>0</v>
      </c>
      <c r="AK31" s="114">
        <v>0</v>
      </c>
      <c r="AL31" s="111">
        <v>0</v>
      </c>
      <c r="AM31" s="112">
        <v>0</v>
      </c>
      <c r="AN31" s="113">
        <v>0</v>
      </c>
      <c r="AO31" s="114">
        <v>0</v>
      </c>
      <c r="AP31" s="111">
        <v>0</v>
      </c>
      <c r="AQ31" s="112">
        <v>0</v>
      </c>
      <c r="AR31" s="113">
        <v>0</v>
      </c>
      <c r="AS31" s="114">
        <v>0</v>
      </c>
      <c r="AT31" s="111">
        <v>0</v>
      </c>
      <c r="AU31" s="112">
        <v>0</v>
      </c>
      <c r="AV31" s="113">
        <v>-99</v>
      </c>
      <c r="AW31" s="114">
        <v>0</v>
      </c>
    </row>
    <row r="32" spans="1:49" s="328" customFormat="1" ht="16.5" customHeight="1" thickBot="1">
      <c r="A32" s="303" t="s">
        <v>151</v>
      </c>
      <c r="B32" s="330">
        <f>'RZiS narastająco'!B32-C32-D32-E32</f>
        <v>2790</v>
      </c>
      <c r="C32" s="308">
        <v>2123</v>
      </c>
      <c r="D32" s="308">
        <v>2529</v>
      </c>
      <c r="E32" s="476">
        <v>1462</v>
      </c>
      <c r="F32" s="330">
        <f>'RZiS narastająco'!F32-G32-H32-I32</f>
        <v>1873</v>
      </c>
      <c r="G32" s="308">
        <v>1556</v>
      </c>
      <c r="H32" s="308">
        <v>2020</v>
      </c>
      <c r="I32" s="476">
        <v>1498</v>
      </c>
      <c r="J32" s="330">
        <f>'RZiS narastająco'!J32-K32-L32-M32</f>
        <v>2263</v>
      </c>
      <c r="K32" s="308">
        <v>1239</v>
      </c>
      <c r="L32" s="308">
        <v>3642</v>
      </c>
      <c r="M32" s="476">
        <v>-64</v>
      </c>
      <c r="N32" s="330">
        <f>'RZiS narastająco'!N32-O32-P32-Q32</f>
        <v>449</v>
      </c>
      <c r="O32" s="308">
        <v>1223</v>
      </c>
      <c r="P32" s="308">
        <v>467</v>
      </c>
      <c r="Q32" s="308">
        <v>892</v>
      </c>
      <c r="R32" s="330">
        <f>'RZiS narastająco'!R32-S32-T32-U32</f>
        <v>3730</v>
      </c>
      <c r="S32" s="307">
        <v>1792</v>
      </c>
      <c r="T32" s="307">
        <v>2145</v>
      </c>
      <c r="U32" s="308">
        <v>1690</v>
      </c>
      <c r="V32" s="330">
        <v>3226</v>
      </c>
      <c r="W32" s="307">
        <v>1691</v>
      </c>
      <c r="X32" s="307">
        <v>2072</v>
      </c>
      <c r="Y32" s="308">
        <v>2261</v>
      </c>
      <c r="Z32" s="330">
        <v>3450</v>
      </c>
      <c r="AA32" s="310">
        <v>1493</v>
      </c>
      <c r="AB32" s="307">
        <v>1935</v>
      </c>
      <c r="AC32" s="308">
        <v>1037</v>
      </c>
      <c r="AD32" s="330">
        <v>2475</v>
      </c>
      <c r="AE32" s="310">
        <v>1090</v>
      </c>
      <c r="AF32" s="307">
        <v>898</v>
      </c>
      <c r="AG32" s="308">
        <v>1226</v>
      </c>
      <c r="AH32" s="309">
        <v>2337</v>
      </c>
      <c r="AI32" s="308">
        <v>1612</v>
      </c>
      <c r="AJ32" s="310">
        <v>1450</v>
      </c>
      <c r="AK32" s="311">
        <v>1446</v>
      </c>
      <c r="AL32" s="309">
        <v>1628</v>
      </c>
      <c r="AM32" s="308">
        <v>1123</v>
      </c>
      <c r="AN32" s="310">
        <v>1427</v>
      </c>
      <c r="AO32" s="311">
        <v>1339</v>
      </c>
      <c r="AP32" s="309">
        <v>1465</v>
      </c>
      <c r="AQ32" s="308">
        <v>1160</v>
      </c>
      <c r="AR32" s="310">
        <v>706</v>
      </c>
      <c r="AS32" s="311">
        <v>390</v>
      </c>
      <c r="AT32" s="309">
        <v>927</v>
      </c>
      <c r="AU32" s="308">
        <v>28</v>
      </c>
      <c r="AV32" s="304">
        <v>-160</v>
      </c>
      <c r="AW32" s="312">
        <v>483</v>
      </c>
    </row>
    <row r="33" spans="1:49" s="123" customFormat="1" ht="7.5" customHeight="1">
      <c r="A33" s="124"/>
      <c r="B33" s="449"/>
      <c r="C33" s="116"/>
      <c r="D33" s="116"/>
      <c r="E33" s="116"/>
      <c r="F33" s="449"/>
      <c r="G33" s="116"/>
      <c r="H33" s="116"/>
      <c r="I33" s="116"/>
      <c r="J33" s="449"/>
      <c r="K33" s="116"/>
      <c r="L33" s="116"/>
      <c r="M33" s="116"/>
      <c r="N33" s="449"/>
      <c r="O33" s="116"/>
      <c r="P33" s="116"/>
      <c r="Q33" s="116"/>
      <c r="R33" s="449"/>
      <c r="S33" s="125"/>
      <c r="T33" s="125"/>
      <c r="U33" s="116"/>
      <c r="V33" s="211"/>
      <c r="W33" s="125"/>
      <c r="X33" s="125"/>
      <c r="Y33" s="116"/>
      <c r="Z33" s="211"/>
      <c r="AA33" s="178"/>
      <c r="AB33" s="125"/>
      <c r="AC33" s="116"/>
      <c r="AD33" s="211"/>
      <c r="AE33" s="178"/>
      <c r="AF33" s="125"/>
      <c r="AG33" s="116"/>
      <c r="AH33" s="125"/>
      <c r="AI33" s="116"/>
      <c r="AJ33" s="117"/>
      <c r="AK33" s="117"/>
      <c r="AL33" s="125"/>
      <c r="AM33" s="116"/>
      <c r="AN33" s="117"/>
      <c r="AO33" s="117"/>
      <c r="AP33" s="125"/>
      <c r="AQ33" s="116"/>
      <c r="AR33" s="117"/>
      <c r="AS33" s="117"/>
      <c r="AT33" s="125"/>
      <c r="AU33" s="116"/>
      <c r="AV33" s="117"/>
      <c r="AW33" s="117"/>
    </row>
    <row r="34" spans="1:49" s="328" customFormat="1" ht="29.25" customHeight="1" thickBot="1">
      <c r="A34" s="303" t="s">
        <v>150</v>
      </c>
      <c r="B34" s="325">
        <f>'RZiS narastająco'!B34-C34-D34-E34</f>
        <v>2508</v>
      </c>
      <c r="C34" s="308">
        <v>2084</v>
      </c>
      <c r="D34" s="308">
        <v>2438</v>
      </c>
      <c r="E34" s="476">
        <v>1577</v>
      </c>
      <c r="F34" s="325">
        <f>'RZiS narastająco'!F34-G34-H34-I34</f>
        <v>1910</v>
      </c>
      <c r="G34" s="308">
        <v>1595</v>
      </c>
      <c r="H34" s="308">
        <v>2080</v>
      </c>
      <c r="I34" s="476">
        <v>1531</v>
      </c>
      <c r="J34" s="325">
        <f>'RZiS narastająco'!J34-K34-L34-M34</f>
        <v>2318</v>
      </c>
      <c r="K34" s="308">
        <v>1269</v>
      </c>
      <c r="L34" s="308">
        <v>3651</v>
      </c>
      <c r="M34" s="476">
        <v>-45</v>
      </c>
      <c r="N34" s="325">
        <f>'RZiS narastająco'!N34-O34-P34-Q34</f>
        <v>456</v>
      </c>
      <c r="O34" s="308">
        <v>1228</v>
      </c>
      <c r="P34" s="308">
        <v>482</v>
      </c>
      <c r="Q34" s="308">
        <v>935</v>
      </c>
      <c r="R34" s="325">
        <f>'RZiS narastająco'!R34-S34-T34-U34</f>
        <v>3757</v>
      </c>
      <c r="S34" s="307">
        <v>1792</v>
      </c>
      <c r="T34" s="307">
        <v>2148</v>
      </c>
      <c r="U34" s="308">
        <v>1704</v>
      </c>
      <c r="V34" s="325">
        <v>3259</v>
      </c>
      <c r="W34" s="307">
        <v>1716</v>
      </c>
      <c r="X34" s="307">
        <v>2053</v>
      </c>
      <c r="Y34" s="308">
        <v>2261</v>
      </c>
      <c r="Z34" s="325">
        <v>3436</v>
      </c>
      <c r="AA34" s="310">
        <v>1483</v>
      </c>
      <c r="AB34" s="307">
        <v>1913</v>
      </c>
      <c r="AC34" s="308">
        <v>1025</v>
      </c>
      <c r="AD34" s="325">
        <v>2497</v>
      </c>
      <c r="AE34" s="310">
        <v>1102</v>
      </c>
      <c r="AF34" s="307">
        <v>890</v>
      </c>
      <c r="AG34" s="308">
        <v>1233</v>
      </c>
      <c r="AH34" s="309">
        <v>2355</v>
      </c>
      <c r="AI34" s="308">
        <v>1594</v>
      </c>
      <c r="AJ34" s="310">
        <v>1463</v>
      </c>
      <c r="AK34" s="311">
        <v>1476</v>
      </c>
      <c r="AL34" s="309">
        <v>1611</v>
      </c>
      <c r="AM34" s="308">
        <v>1087</v>
      </c>
      <c r="AN34" s="310">
        <v>1468</v>
      </c>
      <c r="AO34" s="311">
        <v>1339</v>
      </c>
      <c r="AP34" s="309">
        <v>1465</v>
      </c>
      <c r="AQ34" s="308">
        <v>1160</v>
      </c>
      <c r="AR34" s="310">
        <v>699</v>
      </c>
      <c r="AS34" s="311">
        <v>358</v>
      </c>
      <c r="AT34" s="309">
        <v>902</v>
      </c>
      <c r="AU34" s="308">
        <v>28</v>
      </c>
      <c r="AV34" s="304">
        <v>-160</v>
      </c>
      <c r="AW34" s="312">
        <v>483</v>
      </c>
    </row>
    <row r="35" spans="1:49" s="123" customFormat="1" ht="7.5" customHeight="1">
      <c r="A35" s="124"/>
      <c r="B35" s="449"/>
      <c r="C35" s="116"/>
      <c r="D35" s="116"/>
      <c r="E35" s="116"/>
      <c r="F35" s="449"/>
      <c r="G35" s="116"/>
      <c r="H35" s="116"/>
      <c r="I35" s="116"/>
      <c r="J35" s="449"/>
      <c r="K35" s="116"/>
      <c r="L35" s="116"/>
      <c r="M35" s="116"/>
      <c r="N35" s="449"/>
      <c r="O35" s="116"/>
      <c r="P35" s="116"/>
      <c r="Q35" s="116"/>
      <c r="R35" s="449"/>
      <c r="S35" s="125"/>
      <c r="T35" s="125"/>
      <c r="U35" s="116"/>
      <c r="V35" s="211"/>
      <c r="W35" s="125"/>
      <c r="X35" s="125"/>
      <c r="Y35" s="116"/>
      <c r="Z35" s="211"/>
      <c r="AA35" s="178"/>
      <c r="AB35" s="125"/>
      <c r="AC35" s="116"/>
      <c r="AD35" s="211"/>
      <c r="AE35" s="178"/>
      <c r="AF35" s="125"/>
      <c r="AG35" s="116"/>
      <c r="AH35" s="125"/>
      <c r="AI35" s="116"/>
      <c r="AJ35" s="117"/>
      <c r="AK35" s="117"/>
      <c r="AL35" s="125"/>
      <c r="AM35" s="116"/>
      <c r="AN35" s="117"/>
      <c r="AO35" s="117"/>
      <c r="AP35" s="125"/>
      <c r="AQ35" s="116"/>
      <c r="AR35" s="117"/>
      <c r="AS35" s="117"/>
      <c r="AT35" s="125"/>
      <c r="AU35" s="116"/>
      <c r="AV35" s="117"/>
      <c r="AW35" s="117"/>
    </row>
    <row r="36" spans="1:49" s="331" customFormat="1" ht="16.5" customHeight="1" thickBot="1">
      <c r="A36" s="272" t="s">
        <v>149</v>
      </c>
      <c r="B36" s="324">
        <f>'RZiS narastająco'!B36-C36-D36-E36</f>
        <v>282</v>
      </c>
      <c r="C36" s="314">
        <v>39</v>
      </c>
      <c r="D36" s="314">
        <v>91</v>
      </c>
      <c r="E36" s="314">
        <v>-115</v>
      </c>
      <c r="F36" s="324">
        <f>'RZiS narastająco'!F36-G36-H36-I36</f>
        <v>-37</v>
      </c>
      <c r="G36" s="314">
        <v>-39</v>
      </c>
      <c r="H36" s="314">
        <v>-60</v>
      </c>
      <c r="I36" s="314">
        <v>-33</v>
      </c>
      <c r="J36" s="324">
        <f>'RZiS narastająco'!J36-K36-L36-M36</f>
        <v>-55</v>
      </c>
      <c r="K36" s="314">
        <v>-30</v>
      </c>
      <c r="L36" s="314">
        <v>-9</v>
      </c>
      <c r="M36" s="314">
        <v>-19</v>
      </c>
      <c r="N36" s="324">
        <f>'RZiS narastająco'!N36-P36-Q36</f>
        <v>-12</v>
      </c>
      <c r="O36" s="314">
        <v>-5</v>
      </c>
      <c r="P36" s="314">
        <v>-15</v>
      </c>
      <c r="Q36" s="314">
        <v>-43</v>
      </c>
      <c r="R36" s="324">
        <f>'RZiS narastająco'!R36-T36-U36</f>
        <v>-27</v>
      </c>
      <c r="S36" s="313" t="s">
        <v>222</v>
      </c>
      <c r="T36" s="313">
        <v>-3</v>
      </c>
      <c r="U36" s="314">
        <v>-14</v>
      </c>
      <c r="V36" s="315">
        <v>-33</v>
      </c>
      <c r="W36" s="313">
        <v>-25</v>
      </c>
      <c r="X36" s="313">
        <v>19</v>
      </c>
      <c r="Y36" s="314">
        <v>0</v>
      </c>
      <c r="Z36" s="315">
        <v>14</v>
      </c>
      <c r="AA36" s="318">
        <v>10</v>
      </c>
      <c r="AB36" s="313">
        <v>22</v>
      </c>
      <c r="AC36" s="314">
        <v>12</v>
      </c>
      <c r="AD36" s="315">
        <v>-22</v>
      </c>
      <c r="AE36" s="318">
        <v>-12</v>
      </c>
      <c r="AF36" s="313">
        <v>8</v>
      </c>
      <c r="AG36" s="314">
        <v>-7</v>
      </c>
      <c r="AH36" s="316">
        <v>-18</v>
      </c>
      <c r="AI36" s="314">
        <v>18</v>
      </c>
      <c r="AJ36" s="301">
        <v>-13</v>
      </c>
      <c r="AK36" s="317">
        <v>-30</v>
      </c>
      <c r="AL36" s="316">
        <v>17</v>
      </c>
      <c r="AM36" s="314">
        <v>36</v>
      </c>
      <c r="AN36" s="301">
        <v>-41</v>
      </c>
      <c r="AO36" s="317">
        <v>0</v>
      </c>
      <c r="AP36" s="316">
        <v>0</v>
      </c>
      <c r="AQ36" s="314">
        <v>0</v>
      </c>
      <c r="AR36" s="301">
        <v>7</v>
      </c>
      <c r="AS36" s="317">
        <v>32</v>
      </c>
      <c r="AT36" s="316">
        <v>25</v>
      </c>
      <c r="AU36" s="301">
        <v>0</v>
      </c>
      <c r="AV36" s="301">
        <v>0</v>
      </c>
      <c r="AW36" s="317">
        <v>0</v>
      </c>
    </row>
    <row r="37" spans="1:49" ht="16.5" customHeight="1">
      <c r="A37" s="29" t="s">
        <v>23</v>
      </c>
      <c r="B37" s="447">
        <f>'RZiS narastająco'!B37-D37-E37-C37</f>
        <v>60</v>
      </c>
      <c r="C37" s="79">
        <v>-31</v>
      </c>
      <c r="D37" s="79">
        <v>11</v>
      </c>
      <c r="E37" s="252">
        <v>4</v>
      </c>
      <c r="F37" s="447">
        <f>'RZiS narastająco'!F37-H37-I37-G37</f>
        <v>7</v>
      </c>
      <c r="G37" s="79">
        <v>-4</v>
      </c>
      <c r="H37" s="79">
        <v>0</v>
      </c>
      <c r="I37" s="252">
        <v>0</v>
      </c>
      <c r="J37" s="176">
        <f>'RZiS narastająco'!J37-L37-M37</f>
        <v>0</v>
      </c>
      <c r="K37" s="79">
        <v>0</v>
      </c>
      <c r="L37" s="79">
        <v>0</v>
      </c>
      <c r="M37" s="252">
        <v>0</v>
      </c>
      <c r="N37" s="485">
        <f>'RZiS narastająco'!N37-P37-Q37</f>
        <v>1</v>
      </c>
      <c r="O37" s="79">
        <v>0</v>
      </c>
      <c r="P37" s="79">
        <v>0</v>
      </c>
      <c r="Q37" s="252">
        <v>0</v>
      </c>
      <c r="R37" s="485">
        <f>'RZiS narastająco'!R37-T37-U37</f>
        <v>3</v>
      </c>
      <c r="S37" s="176" t="s">
        <v>222</v>
      </c>
      <c r="T37" s="176">
        <v>0</v>
      </c>
      <c r="U37" s="252">
        <v>0</v>
      </c>
      <c r="V37" s="31">
        <v>-1</v>
      </c>
      <c r="W37" s="176">
        <v>-2</v>
      </c>
      <c r="X37" s="176">
        <v>0</v>
      </c>
      <c r="Y37" s="252">
        <v>0</v>
      </c>
      <c r="Z37" s="31">
        <v>0</v>
      </c>
      <c r="AA37" s="31">
        <v>0</v>
      </c>
      <c r="AB37" s="176">
        <v>0</v>
      </c>
      <c r="AC37" s="252">
        <v>0</v>
      </c>
      <c r="AD37" s="31">
        <v>0</v>
      </c>
      <c r="AE37" s="31">
        <v>0</v>
      </c>
      <c r="AF37" s="176">
        <v>-26</v>
      </c>
      <c r="AG37" s="79">
        <v>0</v>
      </c>
      <c r="AH37" s="78">
        <v>0</v>
      </c>
      <c r="AI37" s="79">
        <v>0</v>
      </c>
      <c r="AJ37" s="79">
        <v>0</v>
      </c>
      <c r="AK37" s="77">
        <v>0</v>
      </c>
      <c r="AL37" s="78">
        <v>0</v>
      </c>
      <c r="AM37" s="79">
        <v>0</v>
      </c>
      <c r="AN37" s="79">
        <v>0</v>
      </c>
      <c r="AO37" s="77">
        <v>0</v>
      </c>
      <c r="AP37" s="78">
        <v>0</v>
      </c>
      <c r="AQ37" s="79">
        <v>0</v>
      </c>
      <c r="AR37" s="79">
        <v>0</v>
      </c>
      <c r="AS37" s="77">
        <v>0</v>
      </c>
      <c r="AT37" s="78">
        <v>0</v>
      </c>
      <c r="AU37" s="79">
        <v>0</v>
      </c>
      <c r="AV37" s="79">
        <v>0</v>
      </c>
      <c r="AW37" s="77">
        <v>0</v>
      </c>
    </row>
    <row r="38" spans="1:49" s="329" customFormat="1" ht="16.5" customHeight="1" thickBot="1">
      <c r="A38" s="272" t="s">
        <v>25</v>
      </c>
      <c r="B38" s="302">
        <f>'RZiS narastająco'!B38-C38-D38-E38</f>
        <v>2850</v>
      </c>
      <c r="C38" s="274">
        <v>2092</v>
      </c>
      <c r="D38" s="274">
        <v>2540</v>
      </c>
      <c r="E38" s="314">
        <v>1466</v>
      </c>
      <c r="F38" s="302">
        <f>'RZiS narastająco'!F38-G38-H38-I38</f>
        <v>1880</v>
      </c>
      <c r="G38" s="274">
        <v>1552</v>
      </c>
      <c r="H38" s="274">
        <v>2020</v>
      </c>
      <c r="I38" s="314">
        <v>1498</v>
      </c>
      <c r="J38" s="302">
        <f>'RZiS narastająco'!J38-K38-L38-M38</f>
        <v>2263</v>
      </c>
      <c r="K38" s="274">
        <v>1239</v>
      </c>
      <c r="L38" s="274">
        <v>3642</v>
      </c>
      <c r="M38" s="314">
        <v>-64</v>
      </c>
      <c r="N38" s="302">
        <f>'RZiS narastająco'!N38-O38-P38-Q38</f>
        <v>450</v>
      </c>
      <c r="O38" s="274">
        <v>1223</v>
      </c>
      <c r="P38" s="274">
        <v>467</v>
      </c>
      <c r="Q38" s="274">
        <v>892</v>
      </c>
      <c r="R38" s="302">
        <f>'RZiS narastająco'!R38-S38-T38-U38</f>
        <v>3733</v>
      </c>
      <c r="S38" s="334">
        <v>1792</v>
      </c>
      <c r="T38" s="334">
        <v>2145</v>
      </c>
      <c r="U38" s="335">
        <v>1690</v>
      </c>
      <c r="V38" s="302">
        <v>3225</v>
      </c>
      <c r="W38" s="334">
        <v>1689</v>
      </c>
      <c r="X38" s="334">
        <v>2072</v>
      </c>
      <c r="Y38" s="335">
        <v>2261</v>
      </c>
      <c r="Z38" s="302">
        <v>3450</v>
      </c>
      <c r="AA38" s="278">
        <v>1493</v>
      </c>
      <c r="AB38" s="334">
        <v>1935</v>
      </c>
      <c r="AC38" s="335">
        <v>1037</v>
      </c>
      <c r="AD38" s="302">
        <v>2475</v>
      </c>
      <c r="AE38" s="278">
        <v>1090</v>
      </c>
      <c r="AF38" s="334">
        <v>872</v>
      </c>
      <c r="AG38" s="335">
        <v>1226</v>
      </c>
      <c r="AH38" s="277">
        <v>2337</v>
      </c>
      <c r="AI38" s="274">
        <v>1612</v>
      </c>
      <c r="AJ38" s="278">
        <v>1450</v>
      </c>
      <c r="AK38" s="279">
        <v>1446</v>
      </c>
      <c r="AL38" s="277">
        <v>1628</v>
      </c>
      <c r="AM38" s="274">
        <v>1123</v>
      </c>
      <c r="AN38" s="278">
        <v>1427</v>
      </c>
      <c r="AO38" s="279">
        <v>1339</v>
      </c>
      <c r="AP38" s="277">
        <v>1465</v>
      </c>
      <c r="AQ38" s="274">
        <v>1160</v>
      </c>
      <c r="AR38" s="278">
        <v>706</v>
      </c>
      <c r="AS38" s="279">
        <v>390</v>
      </c>
      <c r="AT38" s="277">
        <v>927</v>
      </c>
      <c r="AU38" s="274">
        <v>28</v>
      </c>
      <c r="AV38" s="301">
        <v>-160</v>
      </c>
      <c r="AW38" s="279">
        <v>483</v>
      </c>
    </row>
    <row r="39" spans="1:49" s="123" customFormat="1" ht="7.5" customHeight="1">
      <c r="A39" s="124"/>
      <c r="B39" s="449"/>
      <c r="C39" s="116"/>
      <c r="D39" s="116"/>
      <c r="E39" s="116"/>
      <c r="F39" s="449"/>
      <c r="G39" s="116"/>
      <c r="H39" s="116"/>
      <c r="I39" s="116"/>
      <c r="J39" s="449"/>
      <c r="K39" s="116"/>
      <c r="L39" s="116"/>
      <c r="M39" s="116"/>
      <c r="N39" s="449"/>
      <c r="O39" s="116"/>
      <c r="P39" s="116"/>
      <c r="Q39" s="116"/>
      <c r="R39" s="449"/>
      <c r="S39" s="125"/>
      <c r="T39" s="125"/>
      <c r="U39" s="116"/>
      <c r="V39" s="211"/>
      <c r="W39" s="125"/>
      <c r="X39" s="125"/>
      <c r="Y39" s="116"/>
      <c r="Z39" s="211"/>
      <c r="AA39" s="178"/>
      <c r="AB39" s="125"/>
      <c r="AC39" s="116"/>
      <c r="AD39" s="211"/>
      <c r="AE39" s="178"/>
      <c r="AF39" s="125"/>
      <c r="AG39" s="116"/>
      <c r="AH39" s="125"/>
      <c r="AI39" s="116"/>
      <c r="AJ39" s="117"/>
      <c r="AK39" s="117"/>
      <c r="AL39" s="125"/>
      <c r="AM39" s="116"/>
      <c r="AN39" s="117"/>
      <c r="AO39" s="117"/>
      <c r="AP39" s="125"/>
      <c r="AQ39" s="116"/>
      <c r="AR39" s="117"/>
      <c r="AS39" s="117"/>
      <c r="AT39" s="125"/>
      <c r="AU39" s="116"/>
      <c r="AV39" s="117"/>
      <c r="AW39" s="117"/>
    </row>
    <row r="40" spans="1:49" s="328" customFormat="1" ht="26.25" thickBot="1">
      <c r="A40" s="303" t="s">
        <v>26</v>
      </c>
      <c r="B40" s="325">
        <f>'RZiS narastająco'!B40-C40-D40-E40</f>
        <v>2568</v>
      </c>
      <c r="C40" s="308">
        <v>2053</v>
      </c>
      <c r="D40" s="308">
        <v>2449</v>
      </c>
      <c r="E40" s="476">
        <v>1581</v>
      </c>
      <c r="F40" s="325">
        <f>'RZiS narastająco'!F40-G40-H40-I40</f>
        <v>1917</v>
      </c>
      <c r="G40" s="308">
        <v>1591</v>
      </c>
      <c r="H40" s="308">
        <v>2080</v>
      </c>
      <c r="I40" s="476">
        <v>1531</v>
      </c>
      <c r="J40" s="325">
        <f>'RZiS narastająco'!J40-K40-L40-M40</f>
        <v>2318</v>
      </c>
      <c r="K40" s="308">
        <v>1269</v>
      </c>
      <c r="L40" s="308">
        <v>3651</v>
      </c>
      <c r="M40" s="476">
        <v>-45</v>
      </c>
      <c r="N40" s="325">
        <f>'RZiS narastająco'!N40-O40-P40-Q40</f>
        <v>456</v>
      </c>
      <c r="O40" s="308">
        <v>1228</v>
      </c>
      <c r="P40" s="308">
        <v>482</v>
      </c>
      <c r="Q40" s="308">
        <v>935</v>
      </c>
      <c r="R40" s="325">
        <f>'RZiS narastająco'!R40-S40-T40-U40</f>
        <v>3760</v>
      </c>
      <c r="S40" s="307">
        <v>1792</v>
      </c>
      <c r="T40" s="307">
        <v>2148</v>
      </c>
      <c r="U40" s="308">
        <v>1704</v>
      </c>
      <c r="V40" s="325">
        <v>3258</v>
      </c>
      <c r="W40" s="307">
        <v>1714</v>
      </c>
      <c r="X40" s="307">
        <v>2053</v>
      </c>
      <c r="Y40" s="308">
        <v>2261</v>
      </c>
      <c r="Z40" s="325">
        <v>3436</v>
      </c>
      <c r="AA40" s="310">
        <v>1483</v>
      </c>
      <c r="AB40" s="307">
        <v>1913</v>
      </c>
      <c r="AC40" s="308">
        <v>1025</v>
      </c>
      <c r="AD40" s="325">
        <v>2497</v>
      </c>
      <c r="AE40" s="310">
        <v>1102</v>
      </c>
      <c r="AF40" s="307">
        <v>864</v>
      </c>
      <c r="AG40" s="308">
        <v>1233</v>
      </c>
      <c r="AH40" s="309">
        <v>2355</v>
      </c>
      <c r="AI40" s="308">
        <v>1594</v>
      </c>
      <c r="AJ40" s="310">
        <v>1463</v>
      </c>
      <c r="AK40" s="311">
        <v>1476</v>
      </c>
      <c r="AL40" s="309">
        <v>1611</v>
      </c>
      <c r="AM40" s="308">
        <v>1087</v>
      </c>
      <c r="AN40" s="310">
        <v>1468</v>
      </c>
      <c r="AO40" s="311">
        <v>1339</v>
      </c>
      <c r="AP40" s="309">
        <v>1465</v>
      </c>
      <c r="AQ40" s="308">
        <v>1160</v>
      </c>
      <c r="AR40" s="310">
        <v>699</v>
      </c>
      <c r="AS40" s="311">
        <v>358</v>
      </c>
      <c r="AT40" s="309">
        <v>902</v>
      </c>
      <c r="AU40" s="308">
        <v>28</v>
      </c>
      <c r="AV40" s="304">
        <v>-160</v>
      </c>
      <c r="AW40" s="311">
        <v>483</v>
      </c>
    </row>
    <row r="41" spans="1:49" s="123" customFormat="1" ht="7.5" customHeight="1">
      <c r="A41" s="124"/>
      <c r="B41" s="449"/>
      <c r="C41" s="116"/>
      <c r="D41" s="116"/>
      <c r="E41" s="116"/>
      <c r="F41" s="449"/>
      <c r="G41" s="116"/>
      <c r="H41" s="116"/>
      <c r="I41" s="116"/>
      <c r="J41" s="449"/>
      <c r="K41" s="116"/>
      <c r="L41" s="116"/>
      <c r="M41" s="116"/>
      <c r="N41" s="449"/>
      <c r="O41" s="116"/>
      <c r="P41" s="116"/>
      <c r="Q41" s="116"/>
      <c r="R41" s="449"/>
      <c r="S41" s="125"/>
      <c r="T41" s="125"/>
      <c r="U41" s="116"/>
      <c r="V41" s="211"/>
      <c r="W41" s="125"/>
      <c r="X41" s="125"/>
      <c r="Y41" s="116"/>
      <c r="Z41" s="211"/>
      <c r="AA41" s="178"/>
      <c r="AB41" s="125"/>
      <c r="AC41" s="116"/>
      <c r="AD41" s="211"/>
      <c r="AE41" s="178"/>
      <c r="AF41" s="125"/>
      <c r="AG41" s="116"/>
      <c r="AH41" s="125"/>
      <c r="AI41" s="116"/>
      <c r="AJ41" s="117"/>
      <c r="AK41" s="117"/>
      <c r="AL41" s="125"/>
      <c r="AM41" s="116"/>
      <c r="AN41" s="117"/>
      <c r="AO41" s="117"/>
      <c r="AP41" s="125"/>
      <c r="AQ41" s="116"/>
      <c r="AR41" s="117"/>
      <c r="AS41" s="117"/>
      <c r="AT41" s="125"/>
      <c r="AU41" s="116"/>
      <c r="AV41" s="117"/>
      <c r="AW41" s="117"/>
    </row>
    <row r="42" spans="1:49" s="329" customFormat="1" ht="16.5" customHeight="1" thickBot="1">
      <c r="A42" s="272" t="s">
        <v>27</v>
      </c>
      <c r="B42" s="324">
        <f>'RZiS narastająco'!B42-C42-D42-E42</f>
        <v>282</v>
      </c>
      <c r="C42" s="313">
        <v>39</v>
      </c>
      <c r="D42" s="313">
        <v>91</v>
      </c>
      <c r="E42" s="313">
        <v>-115</v>
      </c>
      <c r="F42" s="324">
        <f>'RZiS narastająco'!F42-G42-H42-I42</f>
        <v>-37</v>
      </c>
      <c r="G42" s="313">
        <v>-39</v>
      </c>
      <c r="H42" s="313">
        <v>-60</v>
      </c>
      <c r="I42" s="313">
        <v>-33</v>
      </c>
      <c r="J42" s="324">
        <f>'RZiS narastająco'!J42-K42-L42-M42</f>
        <v>-55</v>
      </c>
      <c r="K42" s="313">
        <v>-30</v>
      </c>
      <c r="L42" s="313">
        <v>-9</v>
      </c>
      <c r="M42" s="313">
        <v>-19</v>
      </c>
      <c r="N42" s="324">
        <f>'RZiS narastająco'!N42-O42-P42-Q42</f>
        <v>-7</v>
      </c>
      <c r="O42" s="313">
        <v>-5</v>
      </c>
      <c r="P42" s="313">
        <v>-15</v>
      </c>
      <c r="Q42" s="313">
        <v>-43</v>
      </c>
      <c r="R42" s="324">
        <f>'RZiS narastająco'!R42-S42-T42-U42</f>
        <v>-27</v>
      </c>
      <c r="S42" s="313">
        <v>0</v>
      </c>
      <c r="T42" s="313">
        <v>-3</v>
      </c>
      <c r="U42" s="313">
        <v>-14</v>
      </c>
      <c r="V42" s="315">
        <v>-33</v>
      </c>
      <c r="W42" s="313">
        <v>-25</v>
      </c>
      <c r="X42" s="313">
        <v>19</v>
      </c>
      <c r="Y42" s="313">
        <v>0</v>
      </c>
      <c r="Z42" s="315">
        <v>14</v>
      </c>
      <c r="AA42" s="318">
        <v>10</v>
      </c>
      <c r="AB42" s="313">
        <v>22</v>
      </c>
      <c r="AC42" s="313">
        <v>12</v>
      </c>
      <c r="AD42" s="315">
        <v>-22</v>
      </c>
      <c r="AE42" s="318">
        <v>-12</v>
      </c>
      <c r="AF42" s="313">
        <v>8</v>
      </c>
      <c r="AG42" s="313">
        <v>-7</v>
      </c>
      <c r="AH42" s="316">
        <v>-18</v>
      </c>
      <c r="AI42" s="313">
        <v>18</v>
      </c>
      <c r="AJ42" s="313">
        <v>-13</v>
      </c>
      <c r="AK42" s="313">
        <v>-30</v>
      </c>
      <c r="AL42" s="316">
        <v>17</v>
      </c>
      <c r="AM42" s="313">
        <v>36</v>
      </c>
      <c r="AN42" s="313">
        <v>-41</v>
      </c>
      <c r="AO42" s="313">
        <v>0</v>
      </c>
      <c r="AP42" s="316">
        <v>0</v>
      </c>
      <c r="AQ42" s="313">
        <v>0</v>
      </c>
      <c r="AR42" s="313">
        <v>7</v>
      </c>
      <c r="AS42" s="313">
        <v>32</v>
      </c>
      <c r="AT42" s="316">
        <v>25</v>
      </c>
      <c r="AU42" s="313">
        <v>0</v>
      </c>
      <c r="AV42" s="313">
        <v>0</v>
      </c>
      <c r="AW42" s="333">
        <v>0</v>
      </c>
    </row>
    <row r="43" spans="1:49" ht="16.5" customHeight="1">
      <c r="A43" s="120"/>
      <c r="B43" s="450"/>
      <c r="C43" s="108"/>
      <c r="D43" s="108"/>
      <c r="E43" s="108"/>
      <c r="F43" s="450"/>
      <c r="G43" s="108"/>
      <c r="H43" s="108"/>
      <c r="I43" s="108"/>
      <c r="J43" s="450"/>
      <c r="K43" s="108"/>
      <c r="L43" s="108"/>
      <c r="M43" s="108"/>
      <c r="N43" s="450"/>
      <c r="O43" s="108"/>
      <c r="P43" s="108"/>
      <c r="Q43" s="108"/>
      <c r="R43" s="450"/>
      <c r="S43" s="121"/>
      <c r="T43" s="121"/>
      <c r="U43" s="108"/>
      <c r="V43" s="213"/>
      <c r="W43" s="121"/>
      <c r="X43" s="121"/>
      <c r="Y43" s="108"/>
      <c r="Z43" s="213"/>
      <c r="AA43" s="179"/>
      <c r="AB43" s="121"/>
      <c r="AC43" s="108"/>
      <c r="AD43" s="213"/>
      <c r="AE43" s="179"/>
      <c r="AF43" s="121"/>
      <c r="AG43" s="108"/>
      <c r="AH43" s="121"/>
      <c r="AI43" s="108"/>
      <c r="AJ43" s="115"/>
      <c r="AK43" s="122"/>
      <c r="AL43" s="121"/>
      <c r="AM43" s="108"/>
      <c r="AN43" s="115"/>
      <c r="AO43" s="122"/>
      <c r="AP43" s="121"/>
      <c r="AQ43" s="108"/>
      <c r="AR43" s="115"/>
      <c r="AS43" s="122"/>
      <c r="AT43" s="121"/>
      <c r="AU43" s="108"/>
      <c r="AV43" s="115"/>
      <c r="AW43" s="122"/>
    </row>
    <row r="44" spans="1:49" s="328" customFormat="1" ht="32.25" customHeight="1" thickBot="1">
      <c r="A44" s="319" t="s">
        <v>187</v>
      </c>
      <c r="B44" s="302"/>
      <c r="C44" s="320"/>
      <c r="D44" s="320"/>
      <c r="E44" s="320"/>
      <c r="F44" s="302"/>
      <c r="G44" s="320"/>
      <c r="H44" s="320"/>
      <c r="I44" s="320"/>
      <c r="J44" s="302"/>
      <c r="K44" s="320"/>
      <c r="L44" s="320"/>
      <c r="M44" s="320"/>
      <c r="N44" s="302"/>
      <c r="O44" s="320"/>
      <c r="P44" s="320"/>
      <c r="Q44" s="320"/>
      <c r="R44" s="302"/>
      <c r="S44" s="308"/>
      <c r="T44" s="308"/>
      <c r="U44" s="320"/>
      <c r="V44" s="275"/>
      <c r="W44" s="308"/>
      <c r="X44" s="308"/>
      <c r="Y44" s="320"/>
      <c r="Z44" s="275"/>
      <c r="AA44" s="321"/>
      <c r="AB44" s="308"/>
      <c r="AC44" s="320"/>
      <c r="AD44" s="275"/>
      <c r="AE44" s="321"/>
      <c r="AF44" s="308"/>
      <c r="AG44" s="320"/>
      <c r="AH44" s="308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2"/>
    </row>
    <row r="45" spans="1:49" ht="16.5" customHeight="1">
      <c r="A45" s="26" t="s">
        <v>152</v>
      </c>
      <c r="B45" s="443">
        <f>'RZiS narastająco'!B45-C45-D45-E45</f>
        <v>8</v>
      </c>
      <c r="C45" s="73">
        <v>6</v>
      </c>
      <c r="D45" s="73">
        <v>7</v>
      </c>
      <c r="E45" s="477">
        <v>5</v>
      </c>
      <c r="F45" s="443">
        <f>'RZiS narastająco'!F45-G45-H45-I45</f>
        <v>6</v>
      </c>
      <c r="G45" s="73">
        <v>4</v>
      </c>
      <c r="H45" s="73">
        <v>7</v>
      </c>
      <c r="I45" s="477">
        <v>5</v>
      </c>
      <c r="J45" s="443">
        <f>'RZiS narastająco'!J45-K45-L45-M45</f>
        <v>7</v>
      </c>
      <c r="K45" s="73">
        <v>4</v>
      </c>
      <c r="L45" s="73">
        <v>12</v>
      </c>
      <c r="M45" s="477">
        <v>0</v>
      </c>
      <c r="N45" s="443">
        <f>'RZiS narastająco'!N45-O45-P45-Q45</f>
        <v>2</v>
      </c>
      <c r="O45" s="73">
        <v>4</v>
      </c>
      <c r="P45" s="73">
        <v>1</v>
      </c>
      <c r="Q45" s="73">
        <v>3</v>
      </c>
      <c r="R45" s="443">
        <f>'RZiS narastająco'!R45-S45-T45-U45</f>
        <v>11</v>
      </c>
      <c r="S45" s="73">
        <v>6</v>
      </c>
      <c r="T45" s="73">
        <v>7</v>
      </c>
      <c r="U45" s="73">
        <v>5</v>
      </c>
      <c r="V45" s="214">
        <v>11</v>
      </c>
      <c r="W45" s="73">
        <v>5</v>
      </c>
      <c r="X45" s="73">
        <v>6</v>
      </c>
      <c r="Y45" s="73">
        <v>7</v>
      </c>
      <c r="Z45" s="214">
        <v>11</v>
      </c>
      <c r="AA45" s="180">
        <v>4</v>
      </c>
      <c r="AB45" s="73">
        <v>6</v>
      </c>
      <c r="AC45" s="73">
        <v>3</v>
      </c>
      <c r="AD45" s="214">
        <v>8</v>
      </c>
      <c r="AE45" s="180">
        <v>3</v>
      </c>
      <c r="AF45" s="73">
        <v>3</v>
      </c>
      <c r="AG45" s="73">
        <v>4</v>
      </c>
      <c r="AH45" s="30">
        <v>8</v>
      </c>
      <c r="AI45" s="73">
        <v>4</v>
      </c>
      <c r="AJ45" s="73">
        <v>5</v>
      </c>
      <c r="AK45" s="73">
        <v>4</v>
      </c>
      <c r="AL45" s="30">
        <v>4</v>
      </c>
      <c r="AM45" s="73">
        <v>4</v>
      </c>
      <c r="AN45" s="73">
        <v>4</v>
      </c>
      <c r="AO45" s="73">
        <v>4</v>
      </c>
      <c r="AP45" s="30">
        <v>4</v>
      </c>
      <c r="AQ45" s="73">
        <v>4</v>
      </c>
      <c r="AR45" s="73">
        <v>2</v>
      </c>
      <c r="AS45" s="73">
        <v>1</v>
      </c>
      <c r="AT45" s="30">
        <v>2.9999999999999996</v>
      </c>
      <c r="AU45" s="73">
        <v>0.018719102753203876</v>
      </c>
      <c r="AV45" s="168">
        <v>-0.48608341659284027</v>
      </c>
      <c r="AW45" s="169">
        <v>1.4673643138396364</v>
      </c>
    </row>
    <row r="46" spans="1:49" ht="16.5" customHeight="1">
      <c r="A46" s="86" t="s">
        <v>153</v>
      </c>
      <c r="B46" s="445">
        <f>'RZiS narastająco'!B46-C46-D46-E46</f>
        <v>7</v>
      </c>
      <c r="C46" s="119">
        <v>6</v>
      </c>
      <c r="D46" s="119">
        <v>7</v>
      </c>
      <c r="E46" s="479">
        <v>5</v>
      </c>
      <c r="F46" s="445">
        <f>'RZiS narastająco'!F46-G46-H46-I46</f>
        <v>6</v>
      </c>
      <c r="G46" s="119">
        <v>4</v>
      </c>
      <c r="H46" s="119">
        <v>6</v>
      </c>
      <c r="I46" s="479">
        <v>5</v>
      </c>
      <c r="J46" s="445">
        <f>'RZiS narastająco'!J46-K46-L46-M46</f>
        <v>6</v>
      </c>
      <c r="K46" s="119">
        <v>4</v>
      </c>
      <c r="L46" s="119">
        <v>12</v>
      </c>
      <c r="M46" s="479">
        <v>0</v>
      </c>
      <c r="N46" s="445">
        <f>'RZiS narastająco'!N46-O46-P46-Q46</f>
        <v>3</v>
      </c>
      <c r="O46" s="119">
        <v>4</v>
      </c>
      <c r="P46" s="119">
        <v>1</v>
      </c>
      <c r="Q46" s="119">
        <v>2</v>
      </c>
      <c r="R46" s="445">
        <f>'RZiS narastająco'!R46-S46-T46-U46</f>
        <v>11</v>
      </c>
      <c r="S46" s="119">
        <v>6</v>
      </c>
      <c r="T46" s="119">
        <v>7</v>
      </c>
      <c r="U46" s="119">
        <v>5</v>
      </c>
      <c r="V46" s="212">
        <v>11</v>
      </c>
      <c r="W46" s="119">
        <v>5</v>
      </c>
      <c r="X46" s="119">
        <v>6</v>
      </c>
      <c r="Y46" s="119">
        <v>7</v>
      </c>
      <c r="Z46" s="212">
        <v>11</v>
      </c>
      <c r="AA46" s="181">
        <v>4</v>
      </c>
      <c r="AB46" s="119">
        <v>6</v>
      </c>
      <c r="AC46" s="119">
        <v>3</v>
      </c>
      <c r="AD46" s="212">
        <v>8</v>
      </c>
      <c r="AE46" s="181">
        <v>3</v>
      </c>
      <c r="AF46" s="119">
        <v>3</v>
      </c>
      <c r="AG46" s="119">
        <v>4</v>
      </c>
      <c r="AH46" s="118">
        <v>8</v>
      </c>
      <c r="AI46" s="119">
        <v>4</v>
      </c>
      <c r="AJ46" s="119">
        <v>5</v>
      </c>
      <c r="AK46" s="119">
        <v>4</v>
      </c>
      <c r="AL46" s="118">
        <v>4</v>
      </c>
      <c r="AM46" s="119">
        <v>4</v>
      </c>
      <c r="AN46" s="119">
        <v>4</v>
      </c>
      <c r="AO46" s="119">
        <v>4</v>
      </c>
      <c r="AP46" s="118">
        <v>4</v>
      </c>
      <c r="AQ46" s="119">
        <v>4</v>
      </c>
      <c r="AR46" s="119">
        <v>2</v>
      </c>
      <c r="AS46" s="119">
        <v>1</v>
      </c>
      <c r="AT46" s="118">
        <v>2.9999999999999996</v>
      </c>
      <c r="AU46" s="119">
        <v>0.018719102753203876</v>
      </c>
      <c r="AV46" s="170">
        <v>-0.48608341659284027</v>
      </c>
      <c r="AW46" s="171">
        <v>1.4673643138396364</v>
      </c>
    </row>
    <row r="47" spans="36:49" s="44" customFormat="1" ht="16.5" customHeight="1">
      <c r="AJ47" s="46"/>
      <c r="AK47" s="69"/>
      <c r="AL47" s="69"/>
      <c r="AV47" s="49"/>
      <c r="AW47" s="52"/>
    </row>
    <row r="48" spans="2:36" ht="12.7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O48" s="71"/>
      <c r="P48" s="71"/>
      <c r="Q48" s="71"/>
      <c r="U48" s="71"/>
      <c r="Y48" s="71"/>
      <c r="AC48" s="71"/>
      <c r="AG48" s="71"/>
      <c r="AH48" s="20"/>
      <c r="AJ48" s="20"/>
    </row>
    <row r="49" spans="2:33" ht="12.7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O49" s="71"/>
      <c r="P49" s="71"/>
      <c r="Q49" s="71"/>
      <c r="U49" s="71"/>
      <c r="Y49" s="71"/>
      <c r="AC49" s="71"/>
      <c r="AG49" s="71"/>
    </row>
    <row r="50" spans="2:33" ht="12.7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U50" s="71"/>
      <c r="Y50" s="71"/>
      <c r="AC50" s="71"/>
      <c r="AG50" s="71"/>
    </row>
    <row r="51" spans="2:33" ht="12.7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U51" s="71"/>
      <c r="Y51" s="71"/>
      <c r="AC51" s="71"/>
      <c r="AG51" s="71"/>
    </row>
    <row r="52" spans="2:33" ht="12.7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U52" s="71"/>
      <c r="Y52" s="71"/>
      <c r="AC52" s="71"/>
      <c r="AG52" s="71"/>
    </row>
    <row r="53" spans="2:34" ht="12.7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U53" s="71"/>
      <c r="Y53" s="71"/>
      <c r="AC53" s="71"/>
      <c r="AG53" s="71"/>
      <c r="AH53" s="72"/>
    </row>
    <row r="54" spans="2:34" ht="12.7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U54" s="71"/>
      <c r="Y54" s="71"/>
      <c r="AC54" s="71"/>
      <c r="AG54" s="71"/>
      <c r="AH54" s="72"/>
    </row>
    <row r="55" spans="2:34" ht="12.7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U55" s="71"/>
      <c r="Y55" s="71"/>
      <c r="AC55" s="71"/>
      <c r="AG55" s="71"/>
      <c r="AH55" s="72"/>
    </row>
    <row r="56" spans="2:34" ht="12.7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U56" s="71"/>
      <c r="Y56" s="71"/>
      <c r="AC56" s="71"/>
      <c r="AG56" s="71"/>
      <c r="AH56" s="72"/>
    </row>
    <row r="57" spans="2:34" ht="12.7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U57" s="71"/>
      <c r="Y57" s="71"/>
      <c r="AC57" s="71"/>
      <c r="AG57" s="71"/>
      <c r="AH57" s="72"/>
    </row>
    <row r="58" spans="2:34" ht="12.7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U58" s="71"/>
      <c r="Y58" s="71"/>
      <c r="AC58" s="71"/>
      <c r="AG58" s="71"/>
      <c r="AH58" s="72"/>
    </row>
    <row r="59" spans="2:34" ht="12.7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U59" s="71"/>
      <c r="Y59" s="71"/>
      <c r="AC59" s="71"/>
      <c r="AG59" s="71"/>
      <c r="AH59" s="72"/>
    </row>
    <row r="60" spans="2:34" ht="12.7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U60" s="71"/>
      <c r="Y60" s="71"/>
      <c r="AC60" s="71"/>
      <c r="AG60" s="71"/>
      <c r="AH60" s="72"/>
    </row>
    <row r="61" spans="2:34" ht="12.7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U61" s="71"/>
      <c r="Y61" s="71"/>
      <c r="AC61" s="71"/>
      <c r="AG61" s="71"/>
      <c r="AH61" s="72"/>
    </row>
    <row r="62" spans="2:34" ht="12.7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U62" s="71"/>
      <c r="Y62" s="71"/>
      <c r="AC62" s="71"/>
      <c r="AG62" s="71"/>
      <c r="AH62" s="72"/>
    </row>
    <row r="63" spans="2:34" ht="12.7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U63" s="71"/>
      <c r="Y63" s="71"/>
      <c r="AC63" s="71"/>
      <c r="AG63" s="71"/>
      <c r="AH63" s="72"/>
    </row>
    <row r="64" spans="2:34" ht="12.7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U64" s="71"/>
      <c r="Y64" s="71"/>
      <c r="AC64" s="71"/>
      <c r="AG64" s="71"/>
      <c r="AH64" s="72"/>
    </row>
    <row r="65" spans="2:34" ht="12.7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U65" s="71"/>
      <c r="Y65" s="71"/>
      <c r="AC65" s="71"/>
      <c r="AG65" s="71"/>
      <c r="AH65" s="72"/>
    </row>
    <row r="66" spans="2:34" ht="12.7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U66" s="71"/>
      <c r="Y66" s="71"/>
      <c r="AC66" s="71"/>
      <c r="AG66" s="71"/>
      <c r="AH66" s="72"/>
    </row>
    <row r="67" spans="2:34" ht="12.7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U67" s="71"/>
      <c r="Y67" s="71"/>
      <c r="AC67" s="71"/>
      <c r="AG67" s="71"/>
      <c r="AH67" s="72"/>
    </row>
    <row r="68" spans="2:34" ht="12.7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U68" s="71"/>
      <c r="Y68" s="71"/>
      <c r="AC68" s="71"/>
      <c r="AG68" s="71"/>
      <c r="AH68" s="72"/>
    </row>
    <row r="69" spans="2:34" ht="12.7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U69" s="71"/>
      <c r="Y69" s="71"/>
      <c r="AC69" s="71"/>
      <c r="AG69" s="71"/>
      <c r="AH69" s="72"/>
    </row>
    <row r="70" spans="2:34" ht="12.7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U70" s="71"/>
      <c r="Y70" s="71"/>
      <c r="AC70" s="71"/>
      <c r="AG70" s="71"/>
      <c r="AH70" s="72"/>
    </row>
    <row r="71" spans="2:34" ht="12.7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U71" s="71"/>
      <c r="Y71" s="71"/>
      <c r="AC71" s="71"/>
      <c r="AG71" s="71"/>
      <c r="AH71" s="72"/>
    </row>
    <row r="72" spans="2:34" ht="12.7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U72" s="71"/>
      <c r="Y72" s="71"/>
      <c r="AC72" s="71"/>
      <c r="AG72" s="71"/>
      <c r="AH72" s="72"/>
    </row>
    <row r="73" spans="2:34" ht="12.7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U73" s="71"/>
      <c r="Y73" s="71"/>
      <c r="AC73" s="71"/>
      <c r="AG73" s="71"/>
      <c r="AH73" s="72"/>
    </row>
    <row r="74" spans="2:34" ht="12.7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U74" s="71"/>
      <c r="Y74" s="71"/>
      <c r="AC74" s="71"/>
      <c r="AG74" s="71"/>
      <c r="AH74" s="72"/>
    </row>
    <row r="75" spans="2:34" ht="12.7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U75" s="71"/>
      <c r="Y75" s="71"/>
      <c r="AC75" s="71"/>
      <c r="AG75" s="71"/>
      <c r="AH75" s="72"/>
    </row>
    <row r="76" spans="2:34" ht="12.7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U76" s="71"/>
      <c r="Y76" s="71"/>
      <c r="AC76" s="71"/>
      <c r="AG76" s="71"/>
      <c r="AH76" s="72"/>
    </row>
    <row r="77" spans="2:34" ht="12.7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U77" s="71"/>
      <c r="Y77" s="71"/>
      <c r="AC77" s="71"/>
      <c r="AG77" s="71"/>
      <c r="AH77" s="72"/>
    </row>
    <row r="78" spans="2:34" ht="12.7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U78" s="71"/>
      <c r="Y78" s="71"/>
      <c r="AC78" s="71"/>
      <c r="AG78" s="71"/>
      <c r="AH78" s="72"/>
    </row>
    <row r="79" spans="2:34" ht="12.7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U79" s="71"/>
      <c r="Y79" s="71"/>
      <c r="AC79" s="71"/>
      <c r="AG79" s="71"/>
      <c r="AH79" s="72"/>
    </row>
    <row r="80" spans="2:34" ht="12.7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U80" s="71"/>
      <c r="Y80" s="71"/>
      <c r="AC80" s="71"/>
      <c r="AG80" s="71"/>
      <c r="AH80" s="72"/>
    </row>
    <row r="81" spans="2:34" ht="12.7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U81" s="71"/>
      <c r="Y81" s="71"/>
      <c r="AC81" s="71"/>
      <c r="AG81" s="71"/>
      <c r="AH81" s="72"/>
    </row>
    <row r="82" spans="2:34" ht="12.7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U82" s="71"/>
      <c r="Y82" s="71"/>
      <c r="AC82" s="71"/>
      <c r="AG82" s="71"/>
      <c r="AH82" s="72"/>
    </row>
    <row r="83" spans="2:34" ht="12.7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U83" s="71"/>
      <c r="Y83" s="71"/>
      <c r="AC83" s="71"/>
      <c r="AG83" s="71"/>
      <c r="AH83" s="72"/>
    </row>
    <row r="84" spans="2:34" ht="12.7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U84" s="71"/>
      <c r="Y84" s="71"/>
      <c r="AC84" s="71"/>
      <c r="AG84" s="71"/>
      <c r="AH84" s="72"/>
    </row>
    <row r="85" spans="2:34" ht="12.7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U85" s="71"/>
      <c r="Y85" s="71"/>
      <c r="AC85" s="71"/>
      <c r="AG85" s="71"/>
      <c r="AH85" s="72"/>
    </row>
    <row r="86" spans="2:34" ht="12.7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U86" s="71"/>
      <c r="Y86" s="71"/>
      <c r="AC86" s="71"/>
      <c r="AG86" s="71"/>
      <c r="AH86" s="72"/>
    </row>
    <row r="87" spans="2:34" ht="12.7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U87" s="71"/>
      <c r="Y87" s="71"/>
      <c r="AC87" s="71"/>
      <c r="AG87" s="71"/>
      <c r="AH87" s="72"/>
    </row>
    <row r="88" spans="2:34" ht="12.7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U88" s="71"/>
      <c r="Y88" s="71"/>
      <c r="AC88" s="71"/>
      <c r="AG88" s="71"/>
      <c r="AH88" s="72"/>
    </row>
    <row r="89" spans="2:34" ht="12.7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U89" s="71"/>
      <c r="Y89" s="71"/>
      <c r="AC89" s="71"/>
      <c r="AG89" s="71"/>
      <c r="AH89" s="72"/>
    </row>
    <row r="90" spans="2:34" ht="12.7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U90" s="71"/>
      <c r="Y90" s="71"/>
      <c r="AC90" s="71"/>
      <c r="AG90" s="71"/>
      <c r="AH90" s="72"/>
    </row>
    <row r="91" spans="2:34" ht="12.7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U91" s="71"/>
      <c r="Y91" s="71"/>
      <c r="AC91" s="71"/>
      <c r="AG91" s="71"/>
      <c r="AH91" s="72"/>
    </row>
    <row r="92" spans="2:34" ht="12.7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U92" s="71"/>
      <c r="Y92" s="71"/>
      <c r="AC92" s="71"/>
      <c r="AG92" s="71"/>
      <c r="AH92" s="72"/>
    </row>
    <row r="93" spans="2:34" ht="12.7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U93" s="71"/>
      <c r="Y93" s="71"/>
      <c r="AC93" s="71"/>
      <c r="AG93" s="71"/>
      <c r="AH93" s="72"/>
    </row>
    <row r="94" spans="2:34" ht="12.7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U94" s="71"/>
      <c r="Y94" s="71"/>
      <c r="AC94" s="71"/>
      <c r="AG94" s="71"/>
      <c r="AH94" s="72"/>
    </row>
    <row r="95" spans="2:34" ht="12.7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U95" s="71"/>
      <c r="Y95" s="71"/>
      <c r="AC95" s="71"/>
      <c r="AG95" s="71"/>
      <c r="AH95" s="72"/>
    </row>
    <row r="96" spans="2:34" ht="12.7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U96" s="71"/>
      <c r="Y96" s="71"/>
      <c r="AC96" s="71"/>
      <c r="AG96" s="71"/>
      <c r="AH96" s="72"/>
    </row>
    <row r="97" spans="2:34" ht="12.7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U97" s="71"/>
      <c r="Y97" s="71"/>
      <c r="AC97" s="71"/>
      <c r="AG97" s="71"/>
      <c r="AH97" s="72"/>
    </row>
  </sheetData>
  <sheetProtection/>
  <mergeCells count="12">
    <mergeCell ref="AT3:AW3"/>
    <mergeCell ref="AH3:AK3"/>
    <mergeCell ref="AL3:AO3"/>
    <mergeCell ref="AP3:AS3"/>
    <mergeCell ref="AD3:AG3"/>
    <mergeCell ref="Z3:AC3"/>
    <mergeCell ref="J3:M3"/>
    <mergeCell ref="N3:Q3"/>
    <mergeCell ref="R3:U3"/>
    <mergeCell ref="V3:Y3"/>
    <mergeCell ref="F3:I3"/>
    <mergeCell ref="B3:E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W34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8" sqref="B28"/>
    </sheetView>
  </sheetViews>
  <sheetFormatPr defaultColWidth="8.796875" defaultRowHeight="14.25"/>
  <cols>
    <col min="1" max="1" width="38" style="20" customWidth="1"/>
    <col min="2" max="17" width="9" style="24" customWidth="1"/>
    <col min="18" max="18" width="11.09765625" style="20" customWidth="1"/>
    <col min="19" max="19" width="9" style="20" customWidth="1"/>
    <col min="20" max="21" width="9" style="24" customWidth="1"/>
    <col min="22" max="22" width="11.09765625" style="20" customWidth="1"/>
    <col min="23" max="23" width="9" style="20" customWidth="1"/>
    <col min="24" max="25" width="9" style="24" customWidth="1"/>
    <col min="26" max="27" width="9" style="20" customWidth="1"/>
    <col min="28" max="29" width="9" style="24" customWidth="1"/>
    <col min="30" max="31" width="9" style="20" customWidth="1"/>
    <col min="32" max="33" width="9" style="24" customWidth="1"/>
    <col min="34" max="45" width="9" style="20" customWidth="1"/>
    <col min="46" max="46" width="9" style="43" customWidth="1"/>
    <col min="47" max="16384" width="9" style="20" customWidth="1"/>
  </cols>
  <sheetData>
    <row r="2" spans="1:31" ht="12.75">
      <c r="A2" s="268" t="s">
        <v>156</v>
      </c>
      <c r="R2" s="328"/>
      <c r="S2" s="328"/>
      <c r="V2" s="328"/>
      <c r="W2" s="328"/>
      <c r="Z2" s="126"/>
      <c r="AA2" s="126"/>
      <c r="AD2" s="126"/>
      <c r="AE2" s="126"/>
    </row>
    <row r="3" spans="1:49" ht="12.75" customHeight="1">
      <c r="A3" s="27"/>
      <c r="B3" s="522">
        <v>2023</v>
      </c>
      <c r="C3" s="522"/>
      <c r="D3" s="522"/>
      <c r="E3" s="523"/>
      <c r="F3" s="522">
        <v>2022</v>
      </c>
      <c r="G3" s="522"/>
      <c r="H3" s="522"/>
      <c r="I3" s="523"/>
      <c r="J3" s="522">
        <v>2021</v>
      </c>
      <c r="K3" s="522"/>
      <c r="L3" s="522"/>
      <c r="M3" s="523"/>
      <c r="N3" s="522">
        <v>2020</v>
      </c>
      <c r="O3" s="522"/>
      <c r="P3" s="522"/>
      <c r="Q3" s="523"/>
      <c r="R3" s="525">
        <v>2019</v>
      </c>
      <c r="S3" s="525">
        <v>2019</v>
      </c>
      <c r="T3" s="525"/>
      <c r="U3" s="521"/>
      <c r="V3" s="525">
        <v>2018</v>
      </c>
      <c r="W3" s="525"/>
      <c r="X3" s="525"/>
      <c r="Y3" s="521"/>
      <c r="Z3" s="520">
        <v>2017</v>
      </c>
      <c r="AA3" s="520"/>
      <c r="AB3" s="520"/>
      <c r="AC3" s="521"/>
      <c r="AD3" s="520">
        <v>2016</v>
      </c>
      <c r="AE3" s="520"/>
      <c r="AF3" s="520"/>
      <c r="AG3" s="521"/>
      <c r="AH3" s="524">
        <v>2015</v>
      </c>
      <c r="AI3" s="522"/>
      <c r="AJ3" s="522"/>
      <c r="AK3" s="523"/>
      <c r="AL3" s="524">
        <v>2014</v>
      </c>
      <c r="AM3" s="522"/>
      <c r="AN3" s="522"/>
      <c r="AO3" s="523"/>
      <c r="AP3" s="524">
        <v>2013</v>
      </c>
      <c r="AQ3" s="522"/>
      <c r="AR3" s="522"/>
      <c r="AS3" s="523"/>
      <c r="AT3" s="524">
        <v>2012</v>
      </c>
      <c r="AU3" s="522"/>
      <c r="AV3" s="522"/>
      <c r="AW3" s="523"/>
    </row>
    <row r="4" spans="1:49" ht="12.75">
      <c r="A4" s="25"/>
      <c r="B4" s="267" t="s">
        <v>296</v>
      </c>
      <c r="C4" s="267" t="s">
        <v>170</v>
      </c>
      <c r="D4" s="267" t="s">
        <v>220</v>
      </c>
      <c r="E4" s="267" t="s">
        <v>251</v>
      </c>
      <c r="F4" s="267" t="s">
        <v>282</v>
      </c>
      <c r="G4" s="267" t="s">
        <v>170</v>
      </c>
      <c r="H4" s="267" t="s">
        <v>220</v>
      </c>
      <c r="I4" s="267" t="s">
        <v>251</v>
      </c>
      <c r="J4" s="267" t="s">
        <v>269</v>
      </c>
      <c r="K4" s="267" t="s">
        <v>170</v>
      </c>
      <c r="L4" s="267" t="s">
        <v>220</v>
      </c>
      <c r="M4" s="267" t="s">
        <v>251</v>
      </c>
      <c r="N4" s="267" t="s">
        <v>246</v>
      </c>
      <c r="O4" s="267" t="s">
        <v>170</v>
      </c>
      <c r="P4" s="267" t="s">
        <v>220</v>
      </c>
      <c r="Q4" s="267" t="s">
        <v>106</v>
      </c>
      <c r="R4" s="267" t="s">
        <v>229</v>
      </c>
      <c r="S4" s="267" t="s">
        <v>108</v>
      </c>
      <c r="T4" s="267" t="s">
        <v>220</v>
      </c>
      <c r="U4" s="267" t="s">
        <v>106</v>
      </c>
      <c r="V4" s="267" t="s">
        <v>210</v>
      </c>
      <c r="W4" s="267" t="s">
        <v>108</v>
      </c>
      <c r="X4" s="267" t="s">
        <v>105</v>
      </c>
      <c r="Y4" s="267" t="s">
        <v>106</v>
      </c>
      <c r="Z4" s="267" t="s">
        <v>180</v>
      </c>
      <c r="AA4" s="267" t="s">
        <v>108</v>
      </c>
      <c r="AB4" s="267" t="s">
        <v>105</v>
      </c>
      <c r="AC4" s="267" t="s">
        <v>106</v>
      </c>
      <c r="AD4" s="267" t="s">
        <v>172</v>
      </c>
      <c r="AE4" s="267" t="s">
        <v>108</v>
      </c>
      <c r="AF4" s="267" t="s">
        <v>105</v>
      </c>
      <c r="AG4" s="267" t="s">
        <v>106</v>
      </c>
      <c r="AH4" s="267" t="s">
        <v>168</v>
      </c>
      <c r="AI4" s="267" t="s">
        <v>108</v>
      </c>
      <c r="AJ4" s="267" t="s">
        <v>105</v>
      </c>
      <c r="AK4" s="267" t="s">
        <v>106</v>
      </c>
      <c r="AL4" s="267" t="s">
        <v>169</v>
      </c>
      <c r="AM4" s="267" t="s">
        <v>108</v>
      </c>
      <c r="AN4" s="267" t="s">
        <v>105</v>
      </c>
      <c r="AO4" s="267" t="s">
        <v>106</v>
      </c>
      <c r="AP4" s="267" t="s">
        <v>131</v>
      </c>
      <c r="AQ4" s="267" t="s">
        <v>108</v>
      </c>
      <c r="AR4" s="267" t="s">
        <v>105</v>
      </c>
      <c r="AS4" s="267" t="s">
        <v>106</v>
      </c>
      <c r="AT4" s="267" t="s">
        <v>167</v>
      </c>
      <c r="AU4" s="267" t="s">
        <v>108</v>
      </c>
      <c r="AV4" s="267" t="s">
        <v>105</v>
      </c>
      <c r="AW4" s="267" t="s">
        <v>106</v>
      </c>
    </row>
    <row r="5" spans="1:49" ht="12.75">
      <c r="A5" s="25"/>
      <c r="B5" s="184"/>
      <c r="C5" s="184"/>
      <c r="D5" s="184"/>
      <c r="E5" s="457"/>
      <c r="F5" s="184"/>
      <c r="G5" s="184"/>
      <c r="H5" s="184"/>
      <c r="I5" s="457"/>
      <c r="J5" s="184"/>
      <c r="K5" s="184"/>
      <c r="L5" s="184"/>
      <c r="M5" s="457"/>
      <c r="N5" s="184"/>
      <c r="O5" s="184"/>
      <c r="P5" s="184"/>
      <c r="Q5" s="457"/>
      <c r="R5" s="182"/>
      <c r="S5" s="414"/>
      <c r="T5" s="184"/>
      <c r="U5" s="59"/>
      <c r="V5" s="182"/>
      <c r="W5" s="414"/>
      <c r="X5" s="184"/>
      <c r="Y5" s="59"/>
      <c r="Z5" s="182"/>
      <c r="AA5" s="183"/>
      <c r="AB5" s="184"/>
      <c r="AC5" s="59"/>
      <c r="AD5" s="182"/>
      <c r="AE5" s="183"/>
      <c r="AF5" s="184"/>
      <c r="AG5" s="59"/>
      <c r="AH5" s="58"/>
      <c r="AI5" s="57"/>
      <c r="AJ5" s="57"/>
      <c r="AK5" s="59"/>
      <c r="AL5" s="58"/>
      <c r="AM5" s="57"/>
      <c r="AN5" s="57"/>
      <c r="AO5" s="59"/>
      <c r="AP5" s="58"/>
      <c r="AQ5" s="57"/>
      <c r="AR5" s="57"/>
      <c r="AS5" s="59"/>
      <c r="AT5" s="58"/>
      <c r="AU5" s="57"/>
      <c r="AV5" s="57"/>
      <c r="AW5" s="59"/>
    </row>
    <row r="6" spans="1:49" ht="12.75">
      <c r="A6" s="29" t="s">
        <v>29</v>
      </c>
      <c r="B6" s="459">
        <v>24817</v>
      </c>
      <c r="C6" s="459">
        <v>24817</v>
      </c>
      <c r="D6" s="459">
        <v>21375</v>
      </c>
      <c r="E6" s="59">
        <v>21375</v>
      </c>
      <c r="F6" s="459">
        <v>21375</v>
      </c>
      <c r="G6" s="459">
        <v>21375</v>
      </c>
      <c r="H6" s="459">
        <v>21375</v>
      </c>
      <c r="I6" s="59">
        <v>21375</v>
      </c>
      <c r="J6" s="459">
        <v>21375</v>
      </c>
      <c r="K6" s="459">
        <v>21729</v>
      </c>
      <c r="L6" s="459">
        <v>21729</v>
      </c>
      <c r="M6" s="59">
        <v>10538</v>
      </c>
      <c r="N6" s="459">
        <v>10538</v>
      </c>
      <c r="O6" s="459">
        <v>10538</v>
      </c>
      <c r="P6" s="459">
        <v>10538</v>
      </c>
      <c r="Q6" s="59">
        <v>10538</v>
      </c>
      <c r="R6" s="220">
        <v>10538</v>
      </c>
      <c r="S6" s="57">
        <v>10540</v>
      </c>
      <c r="T6" s="57">
        <v>10540</v>
      </c>
      <c r="U6" s="59">
        <v>10540</v>
      </c>
      <c r="V6" s="220">
        <v>10540</v>
      </c>
      <c r="W6" s="57">
        <v>2446</v>
      </c>
      <c r="X6" s="57">
        <v>2446</v>
      </c>
      <c r="Y6" s="59">
        <v>2446</v>
      </c>
      <c r="Z6" s="220">
        <v>2446</v>
      </c>
      <c r="AA6" s="186">
        <v>2446</v>
      </c>
      <c r="AB6" s="57">
        <v>2446</v>
      </c>
      <c r="AC6" s="59">
        <v>2446</v>
      </c>
      <c r="AD6" s="220">
        <v>2446</v>
      </c>
      <c r="AE6" s="186">
        <v>2586</v>
      </c>
      <c r="AF6" s="57">
        <v>1681</v>
      </c>
      <c r="AG6" s="59">
        <v>1681</v>
      </c>
      <c r="AH6" s="58">
        <v>1681</v>
      </c>
      <c r="AI6" s="57">
        <v>1740</v>
      </c>
      <c r="AJ6" s="57">
        <v>1740</v>
      </c>
      <c r="AK6" s="59">
        <v>1740</v>
      </c>
      <c r="AL6" s="65">
        <v>1740</v>
      </c>
      <c r="AM6" s="66">
        <v>1633</v>
      </c>
      <c r="AN6" s="66">
        <v>1633</v>
      </c>
      <c r="AO6" s="67">
        <v>1442</v>
      </c>
      <c r="AP6" s="65">
        <v>1442</v>
      </c>
      <c r="AQ6" s="66">
        <v>1633</v>
      </c>
      <c r="AR6" s="66">
        <v>1633</v>
      </c>
      <c r="AS6" s="67">
        <v>1633</v>
      </c>
      <c r="AT6" s="65">
        <v>1633</v>
      </c>
      <c r="AU6" s="66">
        <v>1773</v>
      </c>
      <c r="AV6" s="66">
        <v>1773</v>
      </c>
      <c r="AW6" s="67">
        <v>1773</v>
      </c>
    </row>
    <row r="7" spans="1:49" ht="12.75">
      <c r="A7" s="29" t="s">
        <v>200</v>
      </c>
      <c r="B7" s="459">
        <v>20576</v>
      </c>
      <c r="C7" s="459">
        <v>18212</v>
      </c>
      <c r="D7" s="459">
        <v>16686</v>
      </c>
      <c r="E7" s="59">
        <v>15823</v>
      </c>
      <c r="F7" s="459">
        <v>14356</v>
      </c>
      <c r="G7" s="459">
        <v>11789</v>
      </c>
      <c r="H7" s="459">
        <v>10344</v>
      </c>
      <c r="I7" s="59">
        <v>9486</v>
      </c>
      <c r="J7" s="459">
        <v>8572</v>
      </c>
      <c r="K7" s="459">
        <v>7482</v>
      </c>
      <c r="L7" s="459">
        <v>6803</v>
      </c>
      <c r="M7" s="59">
        <v>5820</v>
      </c>
      <c r="N7" s="459">
        <v>4990</v>
      </c>
      <c r="O7" s="459">
        <v>3332</v>
      </c>
      <c r="P7" s="459">
        <v>3074</v>
      </c>
      <c r="Q7" s="59">
        <v>2767</v>
      </c>
      <c r="R7" s="220">
        <v>2482</v>
      </c>
      <c r="S7" s="57">
        <v>2481</v>
      </c>
      <c r="T7" s="57">
        <v>2726</v>
      </c>
      <c r="U7" s="59">
        <v>1740</v>
      </c>
      <c r="V7" s="220">
        <v>1627</v>
      </c>
      <c r="W7" s="57">
        <v>1099</v>
      </c>
      <c r="X7" s="57">
        <v>892</v>
      </c>
      <c r="Y7" s="59">
        <v>838</v>
      </c>
      <c r="Z7" s="220">
        <v>697</v>
      </c>
      <c r="AA7" s="186">
        <v>347</v>
      </c>
      <c r="AB7" s="57">
        <v>377</v>
      </c>
      <c r="AC7" s="59">
        <v>404</v>
      </c>
      <c r="AD7" s="220">
        <v>562</v>
      </c>
      <c r="AE7" s="186">
        <v>465</v>
      </c>
      <c r="AF7" s="57">
        <v>485</v>
      </c>
      <c r="AG7" s="59">
        <v>389</v>
      </c>
      <c r="AH7" s="58">
        <v>429</v>
      </c>
      <c r="AI7" s="57">
        <v>469</v>
      </c>
      <c r="AJ7" s="57">
        <v>527</v>
      </c>
      <c r="AK7" s="59">
        <v>595</v>
      </c>
      <c r="AL7" s="65">
        <v>654</v>
      </c>
      <c r="AM7" s="66">
        <v>773</v>
      </c>
      <c r="AN7" s="66">
        <v>846</v>
      </c>
      <c r="AO7" s="67">
        <v>581</v>
      </c>
      <c r="AP7" s="65">
        <v>647</v>
      </c>
      <c r="AQ7" s="66">
        <v>533</v>
      </c>
      <c r="AR7" s="66">
        <v>592</v>
      </c>
      <c r="AS7" s="67">
        <v>649</v>
      </c>
      <c r="AT7" s="65">
        <v>705</v>
      </c>
      <c r="AU7" s="66">
        <v>748</v>
      </c>
      <c r="AV7" s="66">
        <v>793</v>
      </c>
      <c r="AW7" s="67">
        <v>831</v>
      </c>
    </row>
    <row r="8" spans="1:49" ht="12.75">
      <c r="A8" s="29" t="s">
        <v>30</v>
      </c>
      <c r="B8" s="459">
        <v>8833</v>
      </c>
      <c r="C8" s="459">
        <v>8838</v>
      </c>
      <c r="D8" s="459">
        <v>8908</v>
      </c>
      <c r="E8" s="59">
        <v>9519</v>
      </c>
      <c r="F8" s="459">
        <v>9363</v>
      </c>
      <c r="G8" s="459">
        <v>9135</v>
      </c>
      <c r="H8" s="459">
        <v>8770</v>
      </c>
      <c r="I8" s="59">
        <v>9088</v>
      </c>
      <c r="J8" s="459">
        <v>9753</v>
      </c>
      <c r="K8" s="459">
        <v>10051</v>
      </c>
      <c r="L8" s="459">
        <v>10830</v>
      </c>
      <c r="M8" s="59">
        <v>11394</v>
      </c>
      <c r="N8" s="459">
        <v>12002</v>
      </c>
      <c r="O8" s="459">
        <v>12323</v>
      </c>
      <c r="P8" s="459">
        <v>13022</v>
      </c>
      <c r="Q8" s="59">
        <v>13136</v>
      </c>
      <c r="R8" s="220">
        <v>12955</v>
      </c>
      <c r="S8" s="57">
        <v>12890</v>
      </c>
      <c r="T8" s="57">
        <v>12732</v>
      </c>
      <c r="U8" s="59">
        <v>12386</v>
      </c>
      <c r="V8" s="220">
        <v>12629</v>
      </c>
      <c r="W8" s="57">
        <v>10340</v>
      </c>
      <c r="X8" s="57">
        <v>10435</v>
      </c>
      <c r="Y8" s="59">
        <v>10409</v>
      </c>
      <c r="Z8" s="220">
        <v>10429</v>
      </c>
      <c r="AA8" s="186">
        <v>10132</v>
      </c>
      <c r="AB8" s="57">
        <v>10395</v>
      </c>
      <c r="AC8" s="59">
        <v>10321</v>
      </c>
      <c r="AD8" s="220">
        <v>10825</v>
      </c>
      <c r="AE8" s="186">
        <v>9926</v>
      </c>
      <c r="AF8" s="57">
        <v>9718</v>
      </c>
      <c r="AG8" s="59">
        <v>9644</v>
      </c>
      <c r="AH8" s="58">
        <v>9388</v>
      </c>
      <c r="AI8" s="57">
        <v>8652</v>
      </c>
      <c r="AJ8" s="57">
        <v>8338</v>
      </c>
      <c r="AK8" s="59">
        <v>8033</v>
      </c>
      <c r="AL8" s="65">
        <v>8042</v>
      </c>
      <c r="AM8" s="66">
        <v>7807</v>
      </c>
      <c r="AN8" s="66">
        <v>7768</v>
      </c>
      <c r="AO8" s="67">
        <v>7485</v>
      </c>
      <c r="AP8" s="65">
        <v>7260</v>
      </c>
      <c r="AQ8" s="66">
        <v>7500</v>
      </c>
      <c r="AR8" s="66">
        <v>7623</v>
      </c>
      <c r="AS8" s="67">
        <v>10627</v>
      </c>
      <c r="AT8" s="65">
        <v>11400</v>
      </c>
      <c r="AU8" s="66">
        <v>11094</v>
      </c>
      <c r="AV8" s="66">
        <v>11711</v>
      </c>
      <c r="AW8" s="67">
        <v>11284</v>
      </c>
    </row>
    <row r="9" spans="1:49" ht="12.75">
      <c r="A9" s="29" t="s">
        <v>267</v>
      </c>
      <c r="B9" s="460">
        <v>1794</v>
      </c>
      <c r="C9" s="460">
        <v>2125</v>
      </c>
      <c r="D9" s="460">
        <v>2089</v>
      </c>
      <c r="E9" s="67">
        <v>2370</v>
      </c>
      <c r="F9" s="460">
        <v>2260</v>
      </c>
      <c r="G9" s="460">
        <v>2172</v>
      </c>
      <c r="H9" s="460">
        <v>2385</v>
      </c>
      <c r="I9" s="67">
        <v>2610</v>
      </c>
      <c r="J9" s="460">
        <v>2751</v>
      </c>
      <c r="K9" s="460">
        <v>2982</v>
      </c>
      <c r="L9" s="460">
        <v>3097</v>
      </c>
      <c r="M9" s="67">
        <v>3241</v>
      </c>
      <c r="N9" s="460">
        <v>3477</v>
      </c>
      <c r="O9" s="460">
        <v>3683</v>
      </c>
      <c r="P9" s="460">
        <v>3913</v>
      </c>
      <c r="Q9" s="67">
        <v>4172</v>
      </c>
      <c r="R9" s="210">
        <v>4351</v>
      </c>
      <c r="S9" s="66">
        <v>1481</v>
      </c>
      <c r="T9" s="66">
        <v>1618</v>
      </c>
      <c r="U9" s="67">
        <v>1856</v>
      </c>
      <c r="V9" s="210">
        <v>1941</v>
      </c>
      <c r="W9" s="66">
        <v>2132</v>
      </c>
      <c r="X9" s="66">
        <v>1548</v>
      </c>
      <c r="Y9" s="67">
        <v>1717</v>
      </c>
      <c r="Z9" s="210">
        <v>0</v>
      </c>
      <c r="AA9" s="31">
        <v>0</v>
      </c>
      <c r="AB9" s="66">
        <v>0</v>
      </c>
      <c r="AC9" s="67">
        <v>0</v>
      </c>
      <c r="AD9" s="210">
        <v>0</v>
      </c>
      <c r="AE9" s="31">
        <v>0</v>
      </c>
      <c r="AF9" s="66">
        <v>0</v>
      </c>
      <c r="AG9" s="253">
        <v>0</v>
      </c>
      <c r="AH9" s="210">
        <v>0</v>
      </c>
      <c r="AI9" s="31">
        <v>0</v>
      </c>
      <c r="AJ9" s="66">
        <v>0</v>
      </c>
      <c r="AK9" s="253">
        <v>0</v>
      </c>
      <c r="AL9" s="210">
        <v>0</v>
      </c>
      <c r="AM9" s="31">
        <v>0</v>
      </c>
      <c r="AN9" s="66">
        <v>0</v>
      </c>
      <c r="AO9" s="253">
        <v>0</v>
      </c>
      <c r="AP9" s="65">
        <v>0</v>
      </c>
      <c r="AQ9" s="66">
        <v>0</v>
      </c>
      <c r="AR9" s="66">
        <v>0</v>
      </c>
      <c r="AS9" s="67">
        <v>0</v>
      </c>
      <c r="AT9" s="65">
        <v>0</v>
      </c>
      <c r="AU9" s="66">
        <v>0</v>
      </c>
      <c r="AV9" s="66">
        <v>0</v>
      </c>
      <c r="AW9" s="67">
        <v>0</v>
      </c>
    </row>
    <row r="10" spans="1:49" ht="12.75">
      <c r="A10" s="29" t="s">
        <v>32</v>
      </c>
      <c r="B10" s="460">
        <v>3636</v>
      </c>
      <c r="C10" s="460">
        <v>2390</v>
      </c>
      <c r="D10" s="460">
        <v>2213</v>
      </c>
      <c r="E10" s="67">
        <v>2438</v>
      </c>
      <c r="F10" s="460">
        <v>2480</v>
      </c>
      <c r="G10" s="460">
        <v>2832</v>
      </c>
      <c r="H10" s="460">
        <v>2626</v>
      </c>
      <c r="I10" s="67">
        <v>2466</v>
      </c>
      <c r="J10" s="460">
        <v>2121</v>
      </c>
      <c r="K10" s="460">
        <v>2050</v>
      </c>
      <c r="L10" s="460">
        <v>1880</v>
      </c>
      <c r="M10" s="67">
        <v>1668</v>
      </c>
      <c r="N10" s="460">
        <v>1401</v>
      </c>
      <c r="O10" s="460">
        <v>1252</v>
      </c>
      <c r="P10" s="460">
        <v>1073</v>
      </c>
      <c r="Q10" s="67">
        <v>1008</v>
      </c>
      <c r="R10" s="207">
        <v>986</v>
      </c>
      <c r="S10" s="57">
        <v>773</v>
      </c>
      <c r="T10" s="57">
        <v>806</v>
      </c>
      <c r="U10" s="67">
        <v>687</v>
      </c>
      <c r="V10" s="207">
        <v>648</v>
      </c>
      <c r="W10" s="57">
        <v>639</v>
      </c>
      <c r="X10" s="57">
        <v>490</v>
      </c>
      <c r="Y10" s="67">
        <v>493</v>
      </c>
      <c r="Z10" s="207">
        <v>486</v>
      </c>
      <c r="AA10" s="186">
        <v>503</v>
      </c>
      <c r="AB10" s="57">
        <v>481</v>
      </c>
      <c r="AC10" s="67">
        <v>392</v>
      </c>
      <c r="AD10" s="207">
        <v>407</v>
      </c>
      <c r="AE10" s="186">
        <v>505</v>
      </c>
      <c r="AF10" s="57">
        <v>456</v>
      </c>
      <c r="AG10" s="67">
        <v>512</v>
      </c>
      <c r="AH10" s="58">
        <v>500</v>
      </c>
      <c r="AI10" s="57">
        <v>1043</v>
      </c>
      <c r="AJ10" s="57">
        <v>998</v>
      </c>
      <c r="AK10" s="67">
        <v>996</v>
      </c>
      <c r="AL10" s="65">
        <v>564</v>
      </c>
      <c r="AM10" s="66">
        <v>740</v>
      </c>
      <c r="AN10" s="66">
        <v>648</v>
      </c>
      <c r="AO10" s="67">
        <v>544</v>
      </c>
      <c r="AP10" s="65">
        <v>659</v>
      </c>
      <c r="AQ10" s="66">
        <v>844</v>
      </c>
      <c r="AR10" s="66">
        <v>837</v>
      </c>
      <c r="AS10" s="67">
        <v>885</v>
      </c>
      <c r="AT10" s="65">
        <v>933</v>
      </c>
      <c r="AU10" s="66">
        <v>896</v>
      </c>
      <c r="AV10" s="66">
        <v>880</v>
      </c>
      <c r="AW10" s="67">
        <v>520</v>
      </c>
    </row>
    <row r="11" spans="1:49" ht="12.75">
      <c r="A11" s="29" t="s">
        <v>33</v>
      </c>
      <c r="B11" s="459">
        <v>122</v>
      </c>
      <c r="C11" s="459">
        <v>107</v>
      </c>
      <c r="D11" s="459">
        <v>97</v>
      </c>
      <c r="E11" s="59">
        <v>77</v>
      </c>
      <c r="F11" s="459">
        <v>66</v>
      </c>
      <c r="G11" s="459">
        <v>113</v>
      </c>
      <c r="H11" s="459">
        <v>109</v>
      </c>
      <c r="I11" s="59">
        <v>110</v>
      </c>
      <c r="J11" s="459">
        <v>119</v>
      </c>
      <c r="K11" s="459">
        <v>92</v>
      </c>
      <c r="L11" s="459">
        <v>90</v>
      </c>
      <c r="M11" s="59">
        <v>90</v>
      </c>
      <c r="N11" s="459">
        <v>90</v>
      </c>
      <c r="O11" s="459">
        <v>72</v>
      </c>
      <c r="P11" s="459">
        <v>60</v>
      </c>
      <c r="Q11" s="59">
        <v>59</v>
      </c>
      <c r="R11" s="220">
        <v>60</v>
      </c>
      <c r="S11" s="57">
        <v>45</v>
      </c>
      <c r="T11" s="57">
        <v>23</v>
      </c>
      <c r="U11" s="59">
        <v>10</v>
      </c>
      <c r="V11" s="220">
        <v>10</v>
      </c>
      <c r="W11" s="57">
        <v>10</v>
      </c>
      <c r="X11" s="57">
        <v>10</v>
      </c>
      <c r="Y11" s="59">
        <v>10</v>
      </c>
      <c r="Z11" s="220">
        <v>10</v>
      </c>
      <c r="AA11" s="186">
        <v>10</v>
      </c>
      <c r="AB11" s="57">
        <v>9</v>
      </c>
      <c r="AC11" s="59">
        <v>8</v>
      </c>
      <c r="AD11" s="220">
        <v>8</v>
      </c>
      <c r="AE11" s="186">
        <v>66</v>
      </c>
      <c r="AF11" s="57">
        <v>72</v>
      </c>
      <c r="AG11" s="59">
        <v>72</v>
      </c>
      <c r="AH11" s="58">
        <v>66</v>
      </c>
      <c r="AI11" s="57">
        <v>67</v>
      </c>
      <c r="AJ11" s="57">
        <v>52</v>
      </c>
      <c r="AK11" s="59">
        <v>54</v>
      </c>
      <c r="AL11" s="65">
        <v>26</v>
      </c>
      <c r="AM11" s="66">
        <v>26</v>
      </c>
      <c r="AN11" s="66">
        <v>26</v>
      </c>
      <c r="AO11" s="67">
        <v>12</v>
      </c>
      <c r="AP11" s="65">
        <v>18</v>
      </c>
      <c r="AQ11" s="66">
        <v>35</v>
      </c>
      <c r="AR11" s="66">
        <v>28</v>
      </c>
      <c r="AS11" s="67">
        <v>28</v>
      </c>
      <c r="AT11" s="65">
        <v>63</v>
      </c>
      <c r="AU11" s="66">
        <v>52</v>
      </c>
      <c r="AV11" s="66">
        <v>25</v>
      </c>
      <c r="AW11" s="67">
        <v>5</v>
      </c>
    </row>
    <row r="12" spans="1:49" ht="12.75">
      <c r="A12" s="29" t="s">
        <v>266</v>
      </c>
      <c r="B12" s="460">
        <v>0</v>
      </c>
      <c r="C12" s="460">
        <v>0</v>
      </c>
      <c r="D12" s="460">
        <v>0</v>
      </c>
      <c r="E12" s="67">
        <v>0</v>
      </c>
      <c r="F12" s="460">
        <v>0</v>
      </c>
      <c r="G12" s="460">
        <v>0</v>
      </c>
      <c r="H12" s="460">
        <v>0</v>
      </c>
      <c r="I12" s="67">
        <v>0</v>
      </c>
      <c r="J12" s="460">
        <v>0</v>
      </c>
      <c r="K12" s="460">
        <v>0</v>
      </c>
      <c r="L12" s="460">
        <v>0</v>
      </c>
      <c r="M12" s="67">
        <v>0</v>
      </c>
      <c r="N12" s="460">
        <v>0</v>
      </c>
      <c r="O12" s="460">
        <v>304</v>
      </c>
      <c r="P12" s="460">
        <v>304</v>
      </c>
      <c r="Q12" s="67">
        <v>304</v>
      </c>
      <c r="R12" s="210">
        <v>239</v>
      </c>
      <c r="S12" s="66">
        <v>235</v>
      </c>
      <c r="T12" s="66">
        <v>165</v>
      </c>
      <c r="U12" s="67">
        <v>165</v>
      </c>
      <c r="V12" s="210">
        <v>165</v>
      </c>
      <c r="W12" s="66">
        <v>0</v>
      </c>
      <c r="X12" s="66">
        <v>0</v>
      </c>
      <c r="Y12" s="67">
        <v>0</v>
      </c>
      <c r="Z12" s="210">
        <v>0</v>
      </c>
      <c r="AA12" s="31">
        <v>0</v>
      </c>
      <c r="AB12" s="66">
        <v>0</v>
      </c>
      <c r="AC12" s="67">
        <v>0</v>
      </c>
      <c r="AD12" s="210">
        <v>0</v>
      </c>
      <c r="AE12" s="31">
        <v>0</v>
      </c>
      <c r="AF12" s="57">
        <v>300</v>
      </c>
      <c r="AG12" s="67">
        <v>300</v>
      </c>
      <c r="AH12" s="58">
        <v>300</v>
      </c>
      <c r="AI12" s="66">
        <v>0</v>
      </c>
      <c r="AJ12" s="66">
        <v>0</v>
      </c>
      <c r="AK12" s="67">
        <v>0</v>
      </c>
      <c r="AL12" s="65">
        <v>0</v>
      </c>
      <c r="AM12" s="66">
        <v>0</v>
      </c>
      <c r="AN12" s="66">
        <v>0</v>
      </c>
      <c r="AO12" s="67">
        <v>0</v>
      </c>
      <c r="AP12" s="65">
        <v>0</v>
      </c>
      <c r="AQ12" s="66">
        <v>0</v>
      </c>
      <c r="AR12" s="66">
        <v>0</v>
      </c>
      <c r="AS12" s="67">
        <v>0</v>
      </c>
      <c r="AT12" s="65">
        <v>0</v>
      </c>
      <c r="AU12" s="66">
        <v>0</v>
      </c>
      <c r="AV12" s="66">
        <v>0</v>
      </c>
      <c r="AW12" s="67">
        <v>0</v>
      </c>
    </row>
    <row r="13" spans="1:49" ht="12.75">
      <c r="A13" s="29" t="s">
        <v>31</v>
      </c>
      <c r="B13" s="460">
        <v>0</v>
      </c>
      <c r="C13" s="460">
        <v>0</v>
      </c>
      <c r="D13" s="460">
        <v>0</v>
      </c>
      <c r="E13" s="67">
        <v>0</v>
      </c>
      <c r="F13" s="460">
        <v>0</v>
      </c>
      <c r="G13" s="460">
        <v>0</v>
      </c>
      <c r="H13" s="460">
        <v>0</v>
      </c>
      <c r="I13" s="67">
        <v>0</v>
      </c>
      <c r="J13" s="460">
        <v>0</v>
      </c>
      <c r="K13" s="460">
        <v>0</v>
      </c>
      <c r="L13" s="460">
        <v>0</v>
      </c>
      <c r="M13" s="67">
        <v>0</v>
      </c>
      <c r="N13" s="460">
        <v>0</v>
      </c>
      <c r="O13" s="460">
        <v>0</v>
      </c>
      <c r="P13" s="460">
        <v>0</v>
      </c>
      <c r="Q13" s="67">
        <v>0</v>
      </c>
      <c r="R13" s="210">
        <v>0</v>
      </c>
      <c r="S13" s="66" t="s">
        <v>222</v>
      </c>
      <c r="T13" s="66" t="s">
        <v>222</v>
      </c>
      <c r="U13" s="67">
        <v>0</v>
      </c>
      <c r="V13" s="210">
        <v>0</v>
      </c>
      <c r="W13" s="66">
        <v>0</v>
      </c>
      <c r="X13" s="66">
        <v>0</v>
      </c>
      <c r="Y13" s="67">
        <v>0</v>
      </c>
      <c r="Z13" s="210">
        <v>0</v>
      </c>
      <c r="AA13" s="31">
        <v>0</v>
      </c>
      <c r="AB13" s="66">
        <v>0</v>
      </c>
      <c r="AC13" s="67">
        <v>0</v>
      </c>
      <c r="AD13" s="210">
        <v>0</v>
      </c>
      <c r="AE13" s="186">
        <v>10</v>
      </c>
      <c r="AF13" s="66">
        <v>10</v>
      </c>
      <c r="AG13" s="59">
        <v>10</v>
      </c>
      <c r="AH13" s="65">
        <v>10</v>
      </c>
      <c r="AI13" s="66">
        <v>10</v>
      </c>
      <c r="AJ13" s="66">
        <v>10</v>
      </c>
      <c r="AK13" s="59">
        <v>10</v>
      </c>
      <c r="AL13" s="65">
        <v>32</v>
      </c>
      <c r="AM13" s="66">
        <v>15</v>
      </c>
      <c r="AN13" s="66">
        <v>0</v>
      </c>
      <c r="AO13" s="67">
        <v>0</v>
      </c>
      <c r="AP13" s="65">
        <v>0</v>
      </c>
      <c r="AQ13" s="66">
        <v>0</v>
      </c>
      <c r="AR13" s="66">
        <v>0</v>
      </c>
      <c r="AS13" s="67">
        <v>20</v>
      </c>
      <c r="AT13" s="65">
        <v>20</v>
      </c>
      <c r="AU13" s="66">
        <v>0</v>
      </c>
      <c r="AV13" s="66">
        <v>0</v>
      </c>
      <c r="AW13" s="67">
        <v>0</v>
      </c>
    </row>
    <row r="14" spans="1:49" s="342" customFormat="1" ht="12.75">
      <c r="A14" s="336" t="s">
        <v>28</v>
      </c>
      <c r="B14" s="458">
        <v>59778</v>
      </c>
      <c r="C14" s="458">
        <v>56489</v>
      </c>
      <c r="D14" s="458">
        <v>51368</v>
      </c>
      <c r="E14" s="338">
        <v>51602</v>
      </c>
      <c r="F14" s="458">
        <v>49900</v>
      </c>
      <c r="G14" s="458">
        <v>47416</v>
      </c>
      <c r="H14" s="458">
        <v>45609</v>
      </c>
      <c r="I14" s="338">
        <v>45135</v>
      </c>
      <c r="J14" s="458">
        <v>44691</v>
      </c>
      <c r="K14" s="458">
        <v>44386</v>
      </c>
      <c r="L14" s="458">
        <v>44429</v>
      </c>
      <c r="M14" s="338">
        <v>32751</v>
      </c>
      <c r="N14" s="458">
        <v>32498</v>
      </c>
      <c r="O14" s="458">
        <v>31504</v>
      </c>
      <c r="P14" s="458">
        <v>31984</v>
      </c>
      <c r="Q14" s="338">
        <v>31984</v>
      </c>
      <c r="R14" s="339">
        <v>31611</v>
      </c>
      <c r="S14" s="337">
        <v>28445</v>
      </c>
      <c r="T14" s="337">
        <v>28610</v>
      </c>
      <c r="U14" s="338">
        <v>27384</v>
      </c>
      <c r="V14" s="339">
        <v>27560</v>
      </c>
      <c r="W14" s="337">
        <v>16666</v>
      </c>
      <c r="X14" s="337">
        <v>15821</v>
      </c>
      <c r="Y14" s="338">
        <v>15913</v>
      </c>
      <c r="Z14" s="339">
        <v>14068</v>
      </c>
      <c r="AA14" s="340">
        <v>13438</v>
      </c>
      <c r="AB14" s="337">
        <v>13708</v>
      </c>
      <c r="AC14" s="338">
        <v>13571</v>
      </c>
      <c r="AD14" s="339">
        <v>14248</v>
      </c>
      <c r="AE14" s="340">
        <v>13558</v>
      </c>
      <c r="AF14" s="337">
        <v>12722</v>
      </c>
      <c r="AG14" s="338">
        <v>12608</v>
      </c>
      <c r="AH14" s="341">
        <v>12374</v>
      </c>
      <c r="AI14" s="337">
        <v>11981</v>
      </c>
      <c r="AJ14" s="337">
        <v>11665</v>
      </c>
      <c r="AK14" s="338">
        <v>11428</v>
      </c>
      <c r="AL14" s="341">
        <v>11058</v>
      </c>
      <c r="AM14" s="337">
        <v>10994</v>
      </c>
      <c r="AN14" s="337">
        <v>10921</v>
      </c>
      <c r="AO14" s="338">
        <v>10064</v>
      </c>
      <c r="AP14" s="341">
        <v>10026</v>
      </c>
      <c r="AQ14" s="337">
        <v>10545</v>
      </c>
      <c r="AR14" s="337">
        <v>10713</v>
      </c>
      <c r="AS14" s="338">
        <v>13842</v>
      </c>
      <c r="AT14" s="341">
        <v>14754</v>
      </c>
      <c r="AU14" s="337">
        <v>14563</v>
      </c>
      <c r="AV14" s="337">
        <v>15182</v>
      </c>
      <c r="AW14" s="338">
        <v>14413</v>
      </c>
    </row>
    <row r="15" spans="2:10" ht="12.75">
      <c r="B15" s="504"/>
      <c r="F15" s="504"/>
      <c r="J15" s="504"/>
    </row>
    <row r="16" spans="1:49" ht="12.75">
      <c r="A16" s="29" t="s">
        <v>35</v>
      </c>
      <c r="B16" s="459">
        <v>3108</v>
      </c>
      <c r="C16" s="459">
        <v>3003</v>
      </c>
      <c r="D16" s="459">
        <v>3732</v>
      </c>
      <c r="E16" s="59">
        <v>3243</v>
      </c>
      <c r="F16" s="459">
        <v>2874</v>
      </c>
      <c r="G16" s="459">
        <v>4813</v>
      </c>
      <c r="H16" s="459">
        <v>4484</v>
      </c>
      <c r="I16" s="59">
        <v>3302</v>
      </c>
      <c r="J16" s="459">
        <v>2394</v>
      </c>
      <c r="K16" s="459">
        <v>2507</v>
      </c>
      <c r="L16" s="459">
        <v>2463</v>
      </c>
      <c r="M16" s="59">
        <v>1973</v>
      </c>
      <c r="N16" s="459">
        <v>2177</v>
      </c>
      <c r="O16" s="459">
        <v>3032</v>
      </c>
      <c r="P16" s="459">
        <v>3197</v>
      </c>
      <c r="Q16" s="59">
        <v>4229</v>
      </c>
      <c r="R16" s="220">
        <v>3531</v>
      </c>
      <c r="S16" s="57">
        <v>3140</v>
      </c>
      <c r="T16" s="57">
        <v>3568</v>
      </c>
      <c r="U16" s="59">
        <v>3890</v>
      </c>
      <c r="V16" s="220">
        <v>3577</v>
      </c>
      <c r="W16" s="57">
        <v>3806</v>
      </c>
      <c r="X16" s="57">
        <v>3149</v>
      </c>
      <c r="Y16" s="59">
        <v>3097</v>
      </c>
      <c r="Z16" s="220">
        <v>2822</v>
      </c>
      <c r="AA16" s="186">
        <v>3427</v>
      </c>
      <c r="AB16" s="57">
        <v>2856</v>
      </c>
      <c r="AC16" s="59">
        <v>3518</v>
      </c>
      <c r="AD16" s="220">
        <v>1951</v>
      </c>
      <c r="AE16" s="186">
        <v>3610</v>
      </c>
      <c r="AF16" s="57">
        <v>3493</v>
      </c>
      <c r="AG16" s="59">
        <v>2551</v>
      </c>
      <c r="AH16" s="58">
        <v>1717</v>
      </c>
      <c r="AI16" s="57">
        <v>2676</v>
      </c>
      <c r="AJ16" s="57">
        <v>1901</v>
      </c>
      <c r="AK16" s="59">
        <v>1621</v>
      </c>
      <c r="AL16" s="65">
        <v>1501</v>
      </c>
      <c r="AM16" s="66">
        <v>1709</v>
      </c>
      <c r="AN16" s="66">
        <v>1909</v>
      </c>
      <c r="AO16" s="67">
        <v>2269</v>
      </c>
      <c r="AP16" s="65">
        <v>1525</v>
      </c>
      <c r="AQ16" s="66">
        <v>1745</v>
      </c>
      <c r="AR16" s="66">
        <v>1456</v>
      </c>
      <c r="AS16" s="67">
        <v>1748</v>
      </c>
      <c r="AT16" s="65">
        <v>1216</v>
      </c>
      <c r="AU16" s="66">
        <v>2111</v>
      </c>
      <c r="AV16" s="66">
        <v>1532</v>
      </c>
      <c r="AW16" s="67">
        <v>2112</v>
      </c>
    </row>
    <row r="17" spans="1:49" ht="25.5">
      <c r="A17" s="29" t="s">
        <v>265</v>
      </c>
      <c r="B17" s="459">
        <v>17828</v>
      </c>
      <c r="C17" s="459">
        <v>13436</v>
      </c>
      <c r="D17" s="459">
        <v>14429</v>
      </c>
      <c r="E17" s="59">
        <v>11219</v>
      </c>
      <c r="F17" s="459">
        <v>16738</v>
      </c>
      <c r="G17" s="459">
        <v>11805</v>
      </c>
      <c r="H17" s="459">
        <v>10777</v>
      </c>
      <c r="I17" s="59">
        <v>8693</v>
      </c>
      <c r="J17" s="459">
        <v>10630</v>
      </c>
      <c r="K17" s="459">
        <v>8290</v>
      </c>
      <c r="L17" s="459">
        <v>8160</v>
      </c>
      <c r="M17" s="59">
        <v>6729</v>
      </c>
      <c r="N17" s="459">
        <v>9089</v>
      </c>
      <c r="O17" s="459">
        <v>9190</v>
      </c>
      <c r="P17" s="459">
        <v>8759</v>
      </c>
      <c r="Q17" s="59">
        <v>10825</v>
      </c>
      <c r="R17" s="220">
        <v>16104</v>
      </c>
      <c r="S17" s="57">
        <v>11881</v>
      </c>
      <c r="T17" s="57">
        <v>13858</v>
      </c>
      <c r="U17" s="59">
        <v>11226</v>
      </c>
      <c r="V17" s="220">
        <v>16717</v>
      </c>
      <c r="W17" s="57">
        <v>10704</v>
      </c>
      <c r="X17" s="57">
        <v>10467</v>
      </c>
      <c r="Y17" s="59">
        <v>10083</v>
      </c>
      <c r="Z17" s="220">
        <v>13811</v>
      </c>
      <c r="AA17" s="186">
        <v>8648</v>
      </c>
      <c r="AB17" s="57">
        <v>8647</v>
      </c>
      <c r="AC17" s="59">
        <v>6427</v>
      </c>
      <c r="AD17" s="220">
        <v>9906</v>
      </c>
      <c r="AE17" s="186">
        <v>7188</v>
      </c>
      <c r="AF17" s="57">
        <v>7777</v>
      </c>
      <c r="AG17" s="59">
        <v>7580</v>
      </c>
      <c r="AH17" s="58">
        <v>10846</v>
      </c>
      <c r="AI17" s="57">
        <v>6064</v>
      </c>
      <c r="AJ17" s="57">
        <v>6421</v>
      </c>
      <c r="AK17" s="59">
        <v>5771</v>
      </c>
      <c r="AL17" s="65">
        <v>8047</v>
      </c>
      <c r="AM17" s="66">
        <v>6021</v>
      </c>
      <c r="AN17" s="66">
        <v>5610</v>
      </c>
      <c r="AO17" s="67">
        <v>4159</v>
      </c>
      <c r="AP17" s="65">
        <v>6403</v>
      </c>
      <c r="AQ17" s="66">
        <v>4202</v>
      </c>
      <c r="AR17" s="66">
        <v>4307</v>
      </c>
      <c r="AS17" s="67">
        <v>4243</v>
      </c>
      <c r="AT17" s="65">
        <v>5074</v>
      </c>
      <c r="AU17" s="66">
        <v>3907</v>
      </c>
      <c r="AV17" s="66">
        <v>4605</v>
      </c>
      <c r="AW17" s="67">
        <v>4590</v>
      </c>
    </row>
    <row r="18" spans="1:49" ht="12.75">
      <c r="A18" s="29" t="s">
        <v>268</v>
      </c>
      <c r="B18" s="460">
        <v>0</v>
      </c>
      <c r="C18" s="460">
        <v>0</v>
      </c>
      <c r="D18" s="460">
        <v>0</v>
      </c>
      <c r="E18" s="67">
        <v>0</v>
      </c>
      <c r="F18" s="460">
        <v>0</v>
      </c>
      <c r="G18" s="460">
        <v>0</v>
      </c>
      <c r="H18" s="460">
        <v>0</v>
      </c>
      <c r="I18" s="67">
        <v>0</v>
      </c>
      <c r="J18" s="460">
        <v>0</v>
      </c>
      <c r="K18" s="460">
        <v>0</v>
      </c>
      <c r="L18" s="460">
        <v>266</v>
      </c>
      <c r="M18" s="67">
        <v>325</v>
      </c>
      <c r="N18" s="460">
        <v>161</v>
      </c>
      <c r="O18" s="460">
        <v>0</v>
      </c>
      <c r="P18" s="460">
        <v>169</v>
      </c>
      <c r="Q18" s="67">
        <v>0</v>
      </c>
      <c r="R18" s="66">
        <v>0</v>
      </c>
      <c r="S18" s="66">
        <v>15</v>
      </c>
      <c r="T18" s="66">
        <v>0</v>
      </c>
      <c r="U18" s="67">
        <v>0</v>
      </c>
      <c r="V18" s="66">
        <v>0</v>
      </c>
      <c r="W18" s="66">
        <v>0</v>
      </c>
      <c r="X18" s="66">
        <v>0</v>
      </c>
      <c r="Y18" s="67">
        <v>0</v>
      </c>
      <c r="Z18" s="220">
        <v>102</v>
      </c>
      <c r="AA18" s="186">
        <v>127</v>
      </c>
      <c r="AB18" s="57">
        <v>418</v>
      </c>
      <c r="AC18" s="59">
        <v>601</v>
      </c>
      <c r="AD18" s="220">
        <v>400</v>
      </c>
      <c r="AE18" s="186">
        <v>497</v>
      </c>
      <c r="AF18" s="57">
        <v>233</v>
      </c>
      <c r="AG18" s="59">
        <v>80</v>
      </c>
      <c r="AH18" s="58">
        <v>19</v>
      </c>
      <c r="AI18" s="57">
        <v>17</v>
      </c>
      <c r="AJ18" s="57">
        <v>7</v>
      </c>
      <c r="AK18" s="59">
        <v>5</v>
      </c>
      <c r="AL18" s="65">
        <v>0</v>
      </c>
      <c r="AM18" s="66">
        <v>6</v>
      </c>
      <c r="AN18" s="66">
        <v>13</v>
      </c>
      <c r="AO18" s="67">
        <v>1</v>
      </c>
      <c r="AP18" s="65">
        <v>0</v>
      </c>
      <c r="AQ18" s="66">
        <v>9</v>
      </c>
      <c r="AR18" s="66">
        <v>0</v>
      </c>
      <c r="AS18" s="67">
        <v>0</v>
      </c>
      <c r="AT18" s="65">
        <v>30</v>
      </c>
      <c r="AU18" s="66">
        <v>12</v>
      </c>
      <c r="AV18" s="66">
        <v>10</v>
      </c>
      <c r="AW18" s="67">
        <v>324</v>
      </c>
    </row>
    <row r="19" spans="1:49" ht="12.75">
      <c r="A19" s="29" t="s">
        <v>36</v>
      </c>
      <c r="B19" s="460">
        <v>39</v>
      </c>
      <c r="C19" s="460">
        <v>40</v>
      </c>
      <c r="D19" s="460">
        <v>129</v>
      </c>
      <c r="E19" s="67">
        <v>139</v>
      </c>
      <c r="F19" s="460">
        <v>79</v>
      </c>
      <c r="G19" s="460">
        <v>87</v>
      </c>
      <c r="H19" s="460">
        <v>89</v>
      </c>
      <c r="I19" s="67">
        <v>92</v>
      </c>
      <c r="J19" s="460">
        <v>95</v>
      </c>
      <c r="K19" s="460">
        <v>36</v>
      </c>
      <c r="L19" s="460">
        <v>24</v>
      </c>
      <c r="M19" s="67">
        <v>0</v>
      </c>
      <c r="N19" s="460">
        <v>0</v>
      </c>
      <c r="O19" s="460">
        <v>0</v>
      </c>
      <c r="P19" s="460">
        <v>0</v>
      </c>
      <c r="Q19" s="67">
        <v>0</v>
      </c>
      <c r="R19" s="210">
        <v>0</v>
      </c>
      <c r="S19" s="66" t="s">
        <v>222</v>
      </c>
      <c r="T19" s="66">
        <v>0</v>
      </c>
      <c r="U19" s="67">
        <v>0</v>
      </c>
      <c r="V19" s="210">
        <v>0</v>
      </c>
      <c r="W19" s="66">
        <v>0</v>
      </c>
      <c r="X19" s="66">
        <v>0</v>
      </c>
      <c r="Y19" s="67">
        <v>0</v>
      </c>
      <c r="Z19" s="210">
        <v>0</v>
      </c>
      <c r="AA19" s="31">
        <v>0</v>
      </c>
      <c r="AB19" s="66">
        <v>0</v>
      </c>
      <c r="AC19" s="67">
        <v>0</v>
      </c>
      <c r="AD19" s="210">
        <v>0</v>
      </c>
      <c r="AE19" s="31">
        <v>0</v>
      </c>
      <c r="AF19" s="57">
        <v>1</v>
      </c>
      <c r="AG19" s="59">
        <v>1</v>
      </c>
      <c r="AH19" s="58">
        <v>2</v>
      </c>
      <c r="AI19" s="57">
        <v>65</v>
      </c>
      <c r="AJ19" s="57">
        <v>64</v>
      </c>
      <c r="AK19" s="59">
        <v>64</v>
      </c>
      <c r="AL19" s="65">
        <v>0</v>
      </c>
      <c r="AM19" s="66">
        <v>48</v>
      </c>
      <c r="AN19" s="66">
        <v>0</v>
      </c>
      <c r="AO19" s="67">
        <v>0</v>
      </c>
      <c r="AP19" s="65">
        <v>0</v>
      </c>
      <c r="AQ19" s="66">
        <v>0</v>
      </c>
      <c r="AR19" s="66">
        <v>24</v>
      </c>
      <c r="AS19" s="67">
        <v>41</v>
      </c>
      <c r="AT19" s="65">
        <v>40</v>
      </c>
      <c r="AU19" s="66">
        <v>87</v>
      </c>
      <c r="AV19" s="66">
        <v>85</v>
      </c>
      <c r="AW19" s="67">
        <v>86</v>
      </c>
    </row>
    <row r="20" spans="1:49" ht="12.75">
      <c r="A20" s="29" t="s">
        <v>37</v>
      </c>
      <c r="B20" s="459">
        <v>7816</v>
      </c>
      <c r="C20" s="459">
        <v>1818</v>
      </c>
      <c r="D20" s="459">
        <v>5383</v>
      </c>
      <c r="E20" s="59">
        <v>5085</v>
      </c>
      <c r="F20" s="459">
        <v>4634</v>
      </c>
      <c r="G20" s="459">
        <v>4212</v>
      </c>
      <c r="H20" s="459">
        <v>4135</v>
      </c>
      <c r="I20" s="59">
        <v>3495</v>
      </c>
      <c r="J20" s="459">
        <v>1934</v>
      </c>
      <c r="K20" s="459">
        <v>2270</v>
      </c>
      <c r="L20" s="459">
        <v>1045</v>
      </c>
      <c r="M20" s="59">
        <v>2667</v>
      </c>
      <c r="N20" s="459">
        <v>2027</v>
      </c>
      <c r="O20" s="459">
        <v>1126</v>
      </c>
      <c r="P20" s="459">
        <v>3954</v>
      </c>
      <c r="Q20" s="59">
        <v>1349</v>
      </c>
      <c r="R20" s="220">
        <v>1286</v>
      </c>
      <c r="S20" s="57">
        <v>1887</v>
      </c>
      <c r="T20" s="57">
        <v>1333</v>
      </c>
      <c r="U20" s="59">
        <v>3962</v>
      </c>
      <c r="V20" s="220">
        <v>641</v>
      </c>
      <c r="W20" s="57">
        <v>2678</v>
      </c>
      <c r="X20" s="57">
        <v>2537</v>
      </c>
      <c r="Y20" s="59">
        <v>11204</v>
      </c>
      <c r="Z20" s="220">
        <v>7023</v>
      </c>
      <c r="AA20" s="186">
        <v>5184</v>
      </c>
      <c r="AB20" s="57">
        <v>5212</v>
      </c>
      <c r="AC20" s="59">
        <v>9071</v>
      </c>
      <c r="AD20" s="220">
        <v>6856</v>
      </c>
      <c r="AE20" s="186">
        <v>3875</v>
      </c>
      <c r="AF20" s="57">
        <v>11066</v>
      </c>
      <c r="AG20" s="59">
        <v>5706</v>
      </c>
      <c r="AH20" s="58">
        <v>5330</v>
      </c>
      <c r="AI20" s="57">
        <v>9024</v>
      </c>
      <c r="AJ20" s="57">
        <v>7834</v>
      </c>
      <c r="AK20" s="59">
        <v>10430</v>
      </c>
      <c r="AL20" s="65">
        <v>8827</v>
      </c>
      <c r="AM20" s="66">
        <v>7008</v>
      </c>
      <c r="AN20" s="66">
        <v>5864</v>
      </c>
      <c r="AO20" s="67">
        <v>6356</v>
      </c>
      <c r="AP20" s="65">
        <v>5298</v>
      </c>
      <c r="AQ20" s="66">
        <v>4113</v>
      </c>
      <c r="AR20" s="66">
        <v>3649</v>
      </c>
      <c r="AS20" s="67">
        <v>3346</v>
      </c>
      <c r="AT20" s="65">
        <v>2484</v>
      </c>
      <c r="AU20" s="66">
        <v>2454</v>
      </c>
      <c r="AV20" s="66">
        <v>2633</v>
      </c>
      <c r="AW20" s="67">
        <v>2569</v>
      </c>
    </row>
    <row r="21" spans="1:49" ht="25.5">
      <c r="A21" s="506" t="s">
        <v>264</v>
      </c>
      <c r="B21" s="507">
        <v>0</v>
      </c>
      <c r="C21" s="507">
        <v>0</v>
      </c>
      <c r="D21" s="507">
        <v>0</v>
      </c>
      <c r="E21" s="508">
        <v>0</v>
      </c>
      <c r="F21" s="507">
        <v>0</v>
      </c>
      <c r="G21" s="507">
        <v>0</v>
      </c>
      <c r="H21" s="507">
        <v>0</v>
      </c>
      <c r="I21" s="508">
        <v>0</v>
      </c>
      <c r="J21" s="507">
        <v>0</v>
      </c>
      <c r="K21" s="507">
        <v>0</v>
      </c>
      <c r="L21" s="507">
        <v>0</v>
      </c>
      <c r="M21" s="508">
        <v>0</v>
      </c>
      <c r="N21" s="507" t="s">
        <v>222</v>
      </c>
      <c r="O21" s="507" t="s">
        <v>222</v>
      </c>
      <c r="P21" s="509">
        <v>479</v>
      </c>
      <c r="Q21" s="508">
        <v>0</v>
      </c>
      <c r="R21" s="507" t="s">
        <v>222</v>
      </c>
      <c r="S21" s="507" t="s">
        <v>222</v>
      </c>
      <c r="T21" s="507" t="s">
        <v>222</v>
      </c>
      <c r="U21" s="508">
        <v>0</v>
      </c>
      <c r="V21" s="507" t="s">
        <v>222</v>
      </c>
      <c r="W21" s="507" t="s">
        <v>222</v>
      </c>
      <c r="X21" s="507" t="s">
        <v>222</v>
      </c>
      <c r="Y21" s="508">
        <v>0</v>
      </c>
      <c r="Z21" s="507" t="s">
        <v>222</v>
      </c>
      <c r="AA21" s="507" t="s">
        <v>222</v>
      </c>
      <c r="AB21" s="507" t="s">
        <v>222</v>
      </c>
      <c r="AC21" s="508">
        <v>0</v>
      </c>
      <c r="AD21" s="507" t="s">
        <v>222</v>
      </c>
      <c r="AE21" s="507" t="s">
        <v>222</v>
      </c>
      <c r="AF21" s="507" t="s">
        <v>222</v>
      </c>
      <c r="AG21" s="508">
        <v>0</v>
      </c>
      <c r="AH21" s="507" t="s">
        <v>222</v>
      </c>
      <c r="AI21" s="507" t="s">
        <v>222</v>
      </c>
      <c r="AJ21" s="507" t="s">
        <v>222</v>
      </c>
      <c r="AK21" s="508">
        <v>0</v>
      </c>
      <c r="AL21" s="507" t="s">
        <v>222</v>
      </c>
      <c r="AM21" s="507" t="s">
        <v>222</v>
      </c>
      <c r="AN21" s="507" t="s">
        <v>222</v>
      </c>
      <c r="AO21" s="508">
        <v>0</v>
      </c>
      <c r="AP21" s="507" t="s">
        <v>222</v>
      </c>
      <c r="AQ21" s="507" t="s">
        <v>222</v>
      </c>
      <c r="AR21" s="507" t="s">
        <v>222</v>
      </c>
      <c r="AS21" s="508">
        <v>0</v>
      </c>
      <c r="AT21" s="507" t="s">
        <v>222</v>
      </c>
      <c r="AU21" s="507" t="s">
        <v>222</v>
      </c>
      <c r="AV21" s="507" t="s">
        <v>222</v>
      </c>
      <c r="AW21" s="508">
        <v>0</v>
      </c>
    </row>
    <row r="22" spans="1:49" s="342" customFormat="1" ht="12.75">
      <c r="A22" s="336" t="s">
        <v>34</v>
      </c>
      <c r="B22" s="458">
        <v>28791</v>
      </c>
      <c r="C22" s="458">
        <v>18297</v>
      </c>
      <c r="D22" s="458">
        <v>23673</v>
      </c>
      <c r="E22" s="338">
        <v>19686</v>
      </c>
      <c r="F22" s="458">
        <v>24325</v>
      </c>
      <c r="G22" s="458">
        <v>20917</v>
      </c>
      <c r="H22" s="458">
        <v>19485</v>
      </c>
      <c r="I22" s="338">
        <v>15582</v>
      </c>
      <c r="J22" s="458">
        <v>15053</v>
      </c>
      <c r="K22" s="458">
        <v>13103</v>
      </c>
      <c r="L22" s="458">
        <v>11958</v>
      </c>
      <c r="M22" s="338">
        <v>11694</v>
      </c>
      <c r="N22" s="458">
        <v>13454</v>
      </c>
      <c r="O22" s="458">
        <v>13348</v>
      </c>
      <c r="P22" s="458">
        <v>16558</v>
      </c>
      <c r="Q22" s="338">
        <v>16403</v>
      </c>
      <c r="R22" s="339">
        <v>20921</v>
      </c>
      <c r="S22" s="337">
        <v>16923</v>
      </c>
      <c r="T22" s="337">
        <v>18759</v>
      </c>
      <c r="U22" s="338">
        <v>19078</v>
      </c>
      <c r="V22" s="339">
        <v>20935</v>
      </c>
      <c r="W22" s="337">
        <v>17188</v>
      </c>
      <c r="X22" s="337">
        <v>16153</v>
      </c>
      <c r="Y22" s="338">
        <v>24384</v>
      </c>
      <c r="Z22" s="339">
        <v>23758</v>
      </c>
      <c r="AA22" s="340">
        <v>17386</v>
      </c>
      <c r="AB22" s="337">
        <v>17133</v>
      </c>
      <c r="AC22" s="338">
        <v>19617</v>
      </c>
      <c r="AD22" s="339">
        <v>19113</v>
      </c>
      <c r="AE22" s="340">
        <v>15170</v>
      </c>
      <c r="AF22" s="337">
        <v>22570</v>
      </c>
      <c r="AG22" s="338">
        <v>15918</v>
      </c>
      <c r="AH22" s="341">
        <v>17914</v>
      </c>
      <c r="AI22" s="337">
        <v>17846</v>
      </c>
      <c r="AJ22" s="337">
        <v>16227</v>
      </c>
      <c r="AK22" s="338">
        <v>17891</v>
      </c>
      <c r="AL22" s="341">
        <v>18375</v>
      </c>
      <c r="AM22" s="337">
        <v>14792</v>
      </c>
      <c r="AN22" s="337">
        <v>13396</v>
      </c>
      <c r="AO22" s="338">
        <v>12785</v>
      </c>
      <c r="AP22" s="341">
        <v>13226</v>
      </c>
      <c r="AQ22" s="337">
        <v>10069</v>
      </c>
      <c r="AR22" s="337">
        <v>9436</v>
      </c>
      <c r="AS22" s="338">
        <v>9378</v>
      </c>
      <c r="AT22" s="341">
        <v>8844</v>
      </c>
      <c r="AU22" s="337">
        <v>8571</v>
      </c>
      <c r="AV22" s="337">
        <v>8865</v>
      </c>
      <c r="AW22" s="338">
        <v>9681</v>
      </c>
    </row>
    <row r="23" spans="1:49" ht="12.75">
      <c r="A23" s="25"/>
      <c r="B23" s="459"/>
      <c r="C23" s="459"/>
      <c r="D23" s="459"/>
      <c r="E23" s="59"/>
      <c r="F23" s="459"/>
      <c r="G23" s="459"/>
      <c r="H23" s="459"/>
      <c r="I23" s="59"/>
      <c r="J23" s="459"/>
      <c r="K23" s="459"/>
      <c r="L23" s="459"/>
      <c r="M23" s="59"/>
      <c r="N23" s="459"/>
      <c r="O23" s="459"/>
      <c r="P23" s="459"/>
      <c r="Q23" s="59"/>
      <c r="R23" s="221"/>
      <c r="S23" s="57"/>
      <c r="T23" s="57"/>
      <c r="U23" s="59"/>
      <c r="V23" s="221"/>
      <c r="W23" s="57"/>
      <c r="X23" s="57"/>
      <c r="Y23" s="59"/>
      <c r="Z23" s="221"/>
      <c r="AA23" s="187"/>
      <c r="AB23" s="57"/>
      <c r="AC23" s="59"/>
      <c r="AD23" s="221"/>
      <c r="AE23" s="187"/>
      <c r="AF23" s="57"/>
      <c r="AG23" s="59"/>
      <c r="AH23" s="58"/>
      <c r="AI23" s="57"/>
      <c r="AJ23" s="57"/>
      <c r="AK23" s="59"/>
      <c r="AL23" s="58"/>
      <c r="AM23" s="57"/>
      <c r="AN23" s="57"/>
      <c r="AO23" s="59"/>
      <c r="AP23" s="58"/>
      <c r="AQ23" s="57"/>
      <c r="AR23" s="57"/>
      <c r="AS23" s="59"/>
      <c r="AT23" s="58"/>
      <c r="AU23" s="57"/>
      <c r="AV23" s="57"/>
      <c r="AW23" s="59"/>
    </row>
    <row r="24" spans="1:49" s="268" customFormat="1" ht="13.5" thickBot="1">
      <c r="A24" s="343" t="s">
        <v>38</v>
      </c>
      <c r="B24" s="332">
        <v>88569</v>
      </c>
      <c r="C24" s="332">
        <v>74786</v>
      </c>
      <c r="D24" s="332">
        <v>75041</v>
      </c>
      <c r="E24" s="344">
        <v>71288</v>
      </c>
      <c r="F24" s="332">
        <v>74225</v>
      </c>
      <c r="G24" s="332">
        <v>68333</v>
      </c>
      <c r="H24" s="332">
        <v>65094</v>
      </c>
      <c r="I24" s="344">
        <v>60717</v>
      </c>
      <c r="J24" s="332">
        <v>59744</v>
      </c>
      <c r="K24" s="332">
        <v>57489</v>
      </c>
      <c r="L24" s="332">
        <v>56387</v>
      </c>
      <c r="M24" s="344">
        <v>44445</v>
      </c>
      <c r="N24" s="332">
        <v>45952</v>
      </c>
      <c r="O24" s="332">
        <v>44852</v>
      </c>
      <c r="P24" s="332">
        <v>48542</v>
      </c>
      <c r="Q24" s="344">
        <v>48387</v>
      </c>
      <c r="R24" s="345">
        <v>52532</v>
      </c>
      <c r="S24" s="332">
        <v>45368</v>
      </c>
      <c r="T24" s="332">
        <v>47369</v>
      </c>
      <c r="U24" s="344">
        <v>46462</v>
      </c>
      <c r="V24" s="345">
        <v>48495</v>
      </c>
      <c r="W24" s="332">
        <v>33854</v>
      </c>
      <c r="X24" s="332">
        <v>31974</v>
      </c>
      <c r="Y24" s="344">
        <v>40297</v>
      </c>
      <c r="Z24" s="345">
        <v>37826</v>
      </c>
      <c r="AA24" s="306">
        <v>30824</v>
      </c>
      <c r="AB24" s="332">
        <v>30841</v>
      </c>
      <c r="AC24" s="344">
        <v>33188</v>
      </c>
      <c r="AD24" s="345">
        <v>33361</v>
      </c>
      <c r="AE24" s="306">
        <v>28728</v>
      </c>
      <c r="AF24" s="332">
        <v>35292</v>
      </c>
      <c r="AG24" s="344">
        <v>28526</v>
      </c>
      <c r="AH24" s="346">
        <v>30288</v>
      </c>
      <c r="AI24" s="332">
        <v>29827</v>
      </c>
      <c r="AJ24" s="332">
        <v>27892</v>
      </c>
      <c r="AK24" s="344">
        <v>29319</v>
      </c>
      <c r="AL24" s="346">
        <v>29433</v>
      </c>
      <c r="AM24" s="332">
        <v>25786</v>
      </c>
      <c r="AN24" s="332">
        <v>24317</v>
      </c>
      <c r="AO24" s="344">
        <v>22849</v>
      </c>
      <c r="AP24" s="346">
        <v>23252</v>
      </c>
      <c r="AQ24" s="332">
        <v>20614</v>
      </c>
      <c r="AR24" s="332">
        <v>20149</v>
      </c>
      <c r="AS24" s="344">
        <v>23220</v>
      </c>
      <c r="AT24" s="346">
        <v>23598</v>
      </c>
      <c r="AU24" s="332">
        <v>23134</v>
      </c>
      <c r="AV24" s="332">
        <v>24047</v>
      </c>
      <c r="AW24" s="344">
        <v>24094</v>
      </c>
    </row>
    <row r="25" spans="1:32" s="44" customFormat="1" ht="12.75">
      <c r="A25" s="47"/>
      <c r="R25" s="47"/>
      <c r="S25" s="47"/>
      <c r="T25" s="48"/>
      <c r="V25" s="47"/>
      <c r="W25" s="47"/>
      <c r="X25" s="48"/>
      <c r="Z25" s="47"/>
      <c r="AA25" s="47"/>
      <c r="AB25" s="48"/>
      <c r="AD25" s="47"/>
      <c r="AE25" s="47"/>
      <c r="AF25" s="48"/>
    </row>
    <row r="26" spans="2:49" ht="12.75"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</row>
    <row r="27" spans="2:49" ht="12.75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T27" s="90"/>
      <c r="U27" s="90"/>
      <c r="X27" s="90"/>
      <c r="Y27" s="90"/>
      <c r="AB27" s="90"/>
      <c r="AC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</row>
    <row r="29" spans="1:31" ht="12.75">
      <c r="A29" s="51"/>
      <c r="R29" s="51"/>
      <c r="S29" s="51"/>
      <c r="V29" s="51"/>
      <c r="W29" s="51"/>
      <c r="Z29" s="51"/>
      <c r="AA29" s="51"/>
      <c r="AD29" s="51"/>
      <c r="AE29" s="51"/>
    </row>
    <row r="34" spans="1:33" ht="12.75">
      <c r="A34" s="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"/>
      <c r="S34" s="2"/>
      <c r="T34" s="23"/>
      <c r="U34" s="23"/>
      <c r="V34" s="2"/>
      <c r="W34" s="2"/>
      <c r="X34" s="23"/>
      <c r="Y34" s="23"/>
      <c r="Z34" s="2"/>
      <c r="AA34" s="2"/>
      <c r="AB34" s="23"/>
      <c r="AC34" s="23"/>
      <c r="AD34" s="2"/>
      <c r="AE34" s="2"/>
      <c r="AF34" s="23"/>
      <c r="AG34" s="23"/>
    </row>
  </sheetData>
  <sheetProtection/>
  <mergeCells count="12">
    <mergeCell ref="AT3:AW3"/>
    <mergeCell ref="AD3:AG3"/>
    <mergeCell ref="Z3:AC3"/>
    <mergeCell ref="R3:U3"/>
    <mergeCell ref="V3:Y3"/>
    <mergeCell ref="AH3:AK3"/>
    <mergeCell ref="B3:E3"/>
    <mergeCell ref="AL3:AO3"/>
    <mergeCell ref="AP3:AS3"/>
    <mergeCell ref="F3:I3"/>
    <mergeCell ref="J3:M3"/>
    <mergeCell ref="N3:Q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W40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9" sqref="B39"/>
    </sheetView>
  </sheetViews>
  <sheetFormatPr defaultColWidth="8.796875" defaultRowHeight="14.25"/>
  <cols>
    <col min="1" max="1" width="55.5" style="20" bestFit="1" customWidth="1"/>
    <col min="2" max="17" width="9" style="20" customWidth="1"/>
    <col min="18" max="18" width="10.69921875" style="20" customWidth="1"/>
    <col min="19" max="21" width="9" style="20" customWidth="1"/>
    <col min="22" max="22" width="10.69921875" style="20" customWidth="1"/>
    <col min="23" max="37" width="9" style="20" customWidth="1"/>
    <col min="38" max="41" width="9" style="20" customWidth="1" collapsed="1"/>
    <col min="42" max="46" width="9" style="20" customWidth="1"/>
    <col min="47" max="16384" width="9" style="20" customWidth="1"/>
  </cols>
  <sheetData>
    <row r="2" spans="1:49" ht="12.75">
      <c r="A2" s="268" t="s">
        <v>157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</row>
    <row r="3" spans="1:49" ht="15" customHeight="1">
      <c r="A3" s="32"/>
      <c r="B3" s="522">
        <v>2023</v>
      </c>
      <c r="C3" s="522"/>
      <c r="D3" s="522"/>
      <c r="E3" s="523"/>
      <c r="F3" s="522">
        <v>2022</v>
      </c>
      <c r="G3" s="522"/>
      <c r="H3" s="522"/>
      <c r="I3" s="523"/>
      <c r="J3" s="522">
        <v>2021</v>
      </c>
      <c r="K3" s="522"/>
      <c r="L3" s="522"/>
      <c r="M3" s="523"/>
      <c r="N3" s="522">
        <v>2020</v>
      </c>
      <c r="O3" s="522"/>
      <c r="P3" s="522"/>
      <c r="Q3" s="523"/>
      <c r="R3" s="528">
        <v>2019</v>
      </c>
      <c r="S3" s="528">
        <v>2019</v>
      </c>
      <c r="T3" s="528"/>
      <c r="U3" s="529"/>
      <c r="V3" s="528">
        <v>2018</v>
      </c>
      <c r="W3" s="528"/>
      <c r="X3" s="528"/>
      <c r="Y3" s="529"/>
      <c r="Z3" s="526">
        <v>2017</v>
      </c>
      <c r="AA3" s="526"/>
      <c r="AB3" s="526"/>
      <c r="AC3" s="527"/>
      <c r="AD3" s="526">
        <v>2016</v>
      </c>
      <c r="AE3" s="526"/>
      <c r="AF3" s="526"/>
      <c r="AG3" s="527"/>
      <c r="AH3" s="524">
        <v>2015</v>
      </c>
      <c r="AI3" s="522"/>
      <c r="AJ3" s="522"/>
      <c r="AK3" s="523"/>
      <c r="AL3" s="524">
        <v>2014</v>
      </c>
      <c r="AM3" s="522"/>
      <c r="AN3" s="522"/>
      <c r="AO3" s="523"/>
      <c r="AP3" s="524">
        <v>2013</v>
      </c>
      <c r="AQ3" s="522"/>
      <c r="AR3" s="522"/>
      <c r="AS3" s="523"/>
      <c r="AT3" s="524">
        <v>2012</v>
      </c>
      <c r="AU3" s="522"/>
      <c r="AV3" s="522"/>
      <c r="AW3" s="523"/>
    </row>
    <row r="4" spans="1:49" ht="12.75">
      <c r="A4" s="25"/>
      <c r="B4" s="267" t="s">
        <v>296</v>
      </c>
      <c r="C4" s="267" t="s">
        <v>170</v>
      </c>
      <c r="D4" s="267" t="s">
        <v>220</v>
      </c>
      <c r="E4" s="267" t="s">
        <v>251</v>
      </c>
      <c r="F4" s="267" t="s">
        <v>282</v>
      </c>
      <c r="G4" s="267" t="s">
        <v>170</v>
      </c>
      <c r="H4" s="267" t="s">
        <v>220</v>
      </c>
      <c r="I4" s="267" t="s">
        <v>251</v>
      </c>
      <c r="J4" s="267" t="s">
        <v>269</v>
      </c>
      <c r="K4" s="267" t="s">
        <v>170</v>
      </c>
      <c r="L4" s="267" t="s">
        <v>220</v>
      </c>
      <c r="M4" s="267" t="s">
        <v>251</v>
      </c>
      <c r="N4" s="267" t="s">
        <v>246</v>
      </c>
      <c r="O4" s="267" t="s">
        <v>170</v>
      </c>
      <c r="P4" s="267" t="s">
        <v>220</v>
      </c>
      <c r="Q4" s="267" t="s">
        <v>106</v>
      </c>
      <c r="R4" s="267" t="s">
        <v>229</v>
      </c>
      <c r="S4" s="267" t="s">
        <v>108</v>
      </c>
      <c r="T4" s="267" t="s">
        <v>220</v>
      </c>
      <c r="U4" s="267" t="s">
        <v>106</v>
      </c>
      <c r="V4" s="267" t="s">
        <v>210</v>
      </c>
      <c r="W4" s="267" t="s">
        <v>108</v>
      </c>
      <c r="X4" s="267" t="s">
        <v>105</v>
      </c>
      <c r="Y4" s="267" t="s">
        <v>106</v>
      </c>
      <c r="Z4" s="267" t="s">
        <v>180</v>
      </c>
      <c r="AA4" s="267" t="s">
        <v>108</v>
      </c>
      <c r="AB4" s="267" t="s">
        <v>105</v>
      </c>
      <c r="AC4" s="267" t="s">
        <v>106</v>
      </c>
      <c r="AD4" s="267" t="s">
        <v>172</v>
      </c>
      <c r="AE4" s="267" t="s">
        <v>108</v>
      </c>
      <c r="AF4" s="267" t="s">
        <v>105</v>
      </c>
      <c r="AG4" s="267" t="s">
        <v>106</v>
      </c>
      <c r="AH4" s="267" t="s">
        <v>168</v>
      </c>
      <c r="AI4" s="267" t="s">
        <v>108</v>
      </c>
      <c r="AJ4" s="267" t="s">
        <v>105</v>
      </c>
      <c r="AK4" s="267" t="s">
        <v>106</v>
      </c>
      <c r="AL4" s="267" t="s">
        <v>169</v>
      </c>
      <c r="AM4" s="267" t="s">
        <v>108</v>
      </c>
      <c r="AN4" s="267" t="s">
        <v>105</v>
      </c>
      <c r="AO4" s="267" t="s">
        <v>106</v>
      </c>
      <c r="AP4" s="267" t="s">
        <v>131</v>
      </c>
      <c r="AQ4" s="267" t="s">
        <v>108</v>
      </c>
      <c r="AR4" s="267" t="s">
        <v>105</v>
      </c>
      <c r="AS4" s="267" t="s">
        <v>106</v>
      </c>
      <c r="AT4" s="267" t="s">
        <v>167</v>
      </c>
      <c r="AU4" s="267" t="s">
        <v>108</v>
      </c>
      <c r="AV4" s="267" t="s">
        <v>105</v>
      </c>
      <c r="AW4" s="267" t="s">
        <v>106</v>
      </c>
    </row>
    <row r="5" spans="1:49" ht="12.75">
      <c r="A5" s="25"/>
      <c r="B5" s="188"/>
      <c r="C5" s="188"/>
      <c r="D5" s="188"/>
      <c r="E5" s="461"/>
      <c r="F5" s="188"/>
      <c r="G5" s="188"/>
      <c r="H5" s="188"/>
      <c r="I5" s="461"/>
      <c r="J5" s="188"/>
      <c r="K5" s="188"/>
      <c r="L5" s="188"/>
      <c r="M5" s="461"/>
      <c r="N5" s="188"/>
      <c r="O5" s="188"/>
      <c r="P5" s="188"/>
      <c r="Q5" s="461"/>
      <c r="R5" s="182"/>
      <c r="S5" s="414"/>
      <c r="T5" s="188"/>
      <c r="U5" s="28"/>
      <c r="V5" s="182"/>
      <c r="W5" s="414"/>
      <c r="X5" s="188"/>
      <c r="Y5" s="28"/>
      <c r="Z5" s="182"/>
      <c r="AA5" s="183"/>
      <c r="AB5" s="188"/>
      <c r="AC5" s="28"/>
      <c r="AD5" s="182"/>
      <c r="AE5" s="183"/>
      <c r="AF5" s="188"/>
      <c r="AG5" s="28"/>
      <c r="AH5" s="26"/>
      <c r="AI5" s="27"/>
      <c r="AJ5" s="27"/>
      <c r="AK5" s="28"/>
      <c r="AL5" s="26"/>
      <c r="AM5" s="27"/>
      <c r="AN5" s="27"/>
      <c r="AO5" s="28"/>
      <c r="AP5" s="26"/>
      <c r="AQ5" s="27"/>
      <c r="AR5" s="27"/>
      <c r="AS5" s="28"/>
      <c r="AT5" s="26"/>
      <c r="AU5" s="27"/>
      <c r="AV5" s="27"/>
      <c r="AW5" s="28"/>
    </row>
    <row r="6" spans="1:49" s="342" customFormat="1" ht="12.75">
      <c r="A6" s="347" t="s">
        <v>39</v>
      </c>
      <c r="B6" s="458"/>
      <c r="C6" s="458"/>
      <c r="D6" s="458"/>
      <c r="E6" s="338"/>
      <c r="F6" s="458"/>
      <c r="G6" s="458"/>
      <c r="H6" s="458"/>
      <c r="I6" s="338"/>
      <c r="J6" s="458"/>
      <c r="K6" s="458"/>
      <c r="L6" s="458"/>
      <c r="M6" s="338"/>
      <c r="N6" s="458"/>
      <c r="O6" s="458"/>
      <c r="P6" s="458"/>
      <c r="Q6" s="338"/>
      <c r="R6" s="294"/>
      <c r="S6" s="337"/>
      <c r="T6" s="337"/>
      <c r="U6" s="338"/>
      <c r="V6" s="294"/>
      <c r="W6" s="337"/>
      <c r="X6" s="337"/>
      <c r="Y6" s="338"/>
      <c r="Z6" s="294"/>
      <c r="AA6" s="294"/>
      <c r="AB6" s="337"/>
      <c r="AC6" s="338"/>
      <c r="AD6" s="293"/>
      <c r="AE6" s="294"/>
      <c r="AF6" s="337"/>
      <c r="AG6" s="338"/>
      <c r="AH6" s="341"/>
      <c r="AI6" s="337"/>
      <c r="AJ6" s="337"/>
      <c r="AK6" s="338"/>
      <c r="AL6" s="341"/>
      <c r="AM6" s="337"/>
      <c r="AN6" s="337"/>
      <c r="AO6" s="338"/>
      <c r="AP6" s="341"/>
      <c r="AQ6" s="337"/>
      <c r="AR6" s="337"/>
      <c r="AS6" s="338"/>
      <c r="AT6" s="341"/>
      <c r="AU6" s="337"/>
      <c r="AV6" s="337"/>
      <c r="AW6" s="338"/>
    </row>
    <row r="7" spans="1:49" ht="12.75">
      <c r="A7" s="64" t="s">
        <v>40</v>
      </c>
      <c r="B7" s="459">
        <v>678</v>
      </c>
      <c r="C7" s="459">
        <v>646</v>
      </c>
      <c r="D7" s="459">
        <v>646</v>
      </c>
      <c r="E7" s="59">
        <v>646</v>
      </c>
      <c r="F7" s="459">
        <v>646</v>
      </c>
      <c r="G7" s="459">
        <v>622</v>
      </c>
      <c r="H7" s="459">
        <v>622</v>
      </c>
      <c r="I7" s="59">
        <v>622</v>
      </c>
      <c r="J7" s="459">
        <v>622</v>
      </c>
      <c r="K7" s="459">
        <v>622</v>
      </c>
      <c r="L7" s="459">
        <v>622</v>
      </c>
      <c r="M7" s="59">
        <v>628</v>
      </c>
      <c r="N7" s="459">
        <v>628</v>
      </c>
      <c r="O7" s="459">
        <v>628</v>
      </c>
      <c r="P7" s="459">
        <v>628</v>
      </c>
      <c r="Q7" s="59">
        <v>628</v>
      </c>
      <c r="R7" s="177">
        <v>647</v>
      </c>
      <c r="S7" s="57">
        <v>647</v>
      </c>
      <c r="T7" s="57">
        <v>647</v>
      </c>
      <c r="U7" s="59">
        <v>637</v>
      </c>
      <c r="V7" s="177">
        <v>670</v>
      </c>
      <c r="W7" s="57">
        <v>670</v>
      </c>
      <c r="X7" s="57">
        <v>670</v>
      </c>
      <c r="Y7" s="59">
        <v>670</v>
      </c>
      <c r="Z7" s="177">
        <v>670</v>
      </c>
      <c r="AA7" s="177">
        <v>670</v>
      </c>
      <c r="AB7" s="57">
        <v>670</v>
      </c>
      <c r="AC7" s="59">
        <v>670</v>
      </c>
      <c r="AD7" s="207">
        <v>670</v>
      </c>
      <c r="AE7" s="177">
        <v>670</v>
      </c>
      <c r="AF7" s="57">
        <v>673</v>
      </c>
      <c r="AG7" s="59">
        <v>673</v>
      </c>
      <c r="AH7" s="58">
        <v>673</v>
      </c>
      <c r="AI7" s="57">
        <v>673</v>
      </c>
      <c r="AJ7" s="57">
        <v>673</v>
      </c>
      <c r="AK7" s="59">
        <v>678</v>
      </c>
      <c r="AL7" s="58">
        <v>678</v>
      </c>
      <c r="AM7" s="57">
        <v>678</v>
      </c>
      <c r="AN7" s="57">
        <v>665</v>
      </c>
      <c r="AO7" s="59">
        <v>664</v>
      </c>
      <c r="AP7" s="58">
        <v>664</v>
      </c>
      <c r="AQ7" s="57">
        <v>662</v>
      </c>
      <c r="AR7" s="57">
        <v>662</v>
      </c>
      <c r="AS7" s="59">
        <v>662</v>
      </c>
      <c r="AT7" s="58">
        <v>662</v>
      </c>
      <c r="AU7" s="57">
        <v>658</v>
      </c>
      <c r="AV7" s="57">
        <v>658</v>
      </c>
      <c r="AW7" s="59">
        <v>658</v>
      </c>
    </row>
    <row r="8" spans="1:49" ht="12.75">
      <c r="A8" s="64" t="s">
        <v>42</v>
      </c>
      <c r="B8" s="459">
        <v>30477</v>
      </c>
      <c r="C8" s="459">
        <v>23595</v>
      </c>
      <c r="D8" s="459">
        <v>23654</v>
      </c>
      <c r="E8" s="59">
        <v>23048</v>
      </c>
      <c r="F8" s="459">
        <v>22584</v>
      </c>
      <c r="G8" s="459">
        <v>19667</v>
      </c>
      <c r="H8" s="459">
        <v>18168</v>
      </c>
      <c r="I8" s="59">
        <v>17880</v>
      </c>
      <c r="J8" s="459">
        <v>17880</v>
      </c>
      <c r="K8" s="459">
        <v>16853</v>
      </c>
      <c r="L8" s="459">
        <v>16853</v>
      </c>
      <c r="M8" s="59">
        <v>18176</v>
      </c>
      <c r="N8" s="459">
        <v>16208</v>
      </c>
      <c r="O8" s="459">
        <v>16209</v>
      </c>
      <c r="P8" s="459">
        <v>8462</v>
      </c>
      <c r="Q8" s="59">
        <v>8463</v>
      </c>
      <c r="R8" s="177">
        <v>13432</v>
      </c>
      <c r="S8" s="57">
        <v>10575</v>
      </c>
      <c r="T8" s="57">
        <v>10462</v>
      </c>
      <c r="U8" s="59">
        <v>5393</v>
      </c>
      <c r="V8" s="177">
        <v>10761</v>
      </c>
      <c r="W8" s="57">
        <v>10414</v>
      </c>
      <c r="X8" s="57">
        <v>9250</v>
      </c>
      <c r="Y8" s="59">
        <v>9397</v>
      </c>
      <c r="Z8" s="177">
        <v>9128</v>
      </c>
      <c r="AA8" s="177">
        <v>8582</v>
      </c>
      <c r="AB8" s="57">
        <v>7141</v>
      </c>
      <c r="AC8" s="59">
        <v>13661</v>
      </c>
      <c r="AD8" s="207">
        <v>7939</v>
      </c>
      <c r="AE8" s="177">
        <v>7939</v>
      </c>
      <c r="AF8" s="57">
        <v>8320</v>
      </c>
      <c r="AG8" s="59">
        <v>10358</v>
      </c>
      <c r="AH8" s="58">
        <v>3470</v>
      </c>
      <c r="AI8" s="57">
        <v>8102</v>
      </c>
      <c r="AJ8" s="57">
        <v>8103</v>
      </c>
      <c r="AK8" s="59">
        <v>12815</v>
      </c>
      <c r="AL8" s="58">
        <v>7310</v>
      </c>
      <c r="AM8" s="57">
        <v>7244</v>
      </c>
      <c r="AN8" s="57">
        <v>7113</v>
      </c>
      <c r="AO8" s="59">
        <v>12674</v>
      </c>
      <c r="AP8" s="58">
        <v>8911</v>
      </c>
      <c r="AQ8" s="57">
        <v>8680</v>
      </c>
      <c r="AR8" s="57">
        <v>9104</v>
      </c>
      <c r="AS8" s="59">
        <v>10119</v>
      </c>
      <c r="AT8" s="58">
        <v>8782</v>
      </c>
      <c r="AU8" s="57">
        <v>8724</v>
      </c>
      <c r="AV8" s="57">
        <v>8847</v>
      </c>
      <c r="AW8" s="59">
        <v>9242</v>
      </c>
    </row>
    <row r="9" spans="1:49" ht="12.75">
      <c r="A9" s="64" t="s">
        <v>270</v>
      </c>
      <c r="B9" s="460">
        <v>0</v>
      </c>
      <c r="C9" s="460">
        <v>816</v>
      </c>
      <c r="D9" s="460">
        <v>489</v>
      </c>
      <c r="E9" s="67">
        <v>0</v>
      </c>
      <c r="F9" s="460">
        <v>0</v>
      </c>
      <c r="G9" s="460">
        <v>605</v>
      </c>
      <c r="H9" s="460">
        <v>180</v>
      </c>
      <c r="I9" s="67">
        <v>0</v>
      </c>
      <c r="J9" s="460">
        <v>0</v>
      </c>
      <c r="K9" s="460">
        <v>0</v>
      </c>
      <c r="L9" s="460">
        <v>0</v>
      </c>
      <c r="M9" s="67">
        <v>0</v>
      </c>
      <c r="N9" s="459">
        <v>1348</v>
      </c>
      <c r="O9" s="459">
        <v>1348</v>
      </c>
      <c r="P9" s="459">
        <v>1348</v>
      </c>
      <c r="Q9" s="59">
        <v>1348</v>
      </c>
      <c r="R9" s="177">
        <v>29</v>
      </c>
      <c r="S9" s="57">
        <v>2857</v>
      </c>
      <c r="T9" s="57">
        <v>2970</v>
      </c>
      <c r="U9" s="59">
        <v>3046</v>
      </c>
      <c r="V9" s="177">
        <v>3480</v>
      </c>
      <c r="W9" s="57">
        <v>3825</v>
      </c>
      <c r="X9" s="57">
        <v>5061</v>
      </c>
      <c r="Y9" s="59">
        <v>4982</v>
      </c>
      <c r="Z9" s="177">
        <v>5064</v>
      </c>
      <c r="AA9" s="177">
        <v>5610</v>
      </c>
      <c r="AB9" s="57">
        <v>7052</v>
      </c>
      <c r="AC9" s="59">
        <v>4552</v>
      </c>
      <c r="AD9" s="207">
        <v>4552</v>
      </c>
      <c r="AE9" s="177">
        <v>4552</v>
      </c>
      <c r="AF9" s="57">
        <v>4555</v>
      </c>
      <c r="AG9" s="59">
        <v>10248</v>
      </c>
      <c r="AH9" s="58">
        <v>10248</v>
      </c>
      <c r="AI9" s="57">
        <v>5609</v>
      </c>
      <c r="AJ9" s="57">
        <v>5609</v>
      </c>
      <c r="AK9" s="59">
        <v>4813</v>
      </c>
      <c r="AL9" s="58">
        <v>4813</v>
      </c>
      <c r="AM9" s="57">
        <v>4813</v>
      </c>
      <c r="AN9" s="57">
        <v>4813</v>
      </c>
      <c r="AO9" s="59">
        <v>438</v>
      </c>
      <c r="AP9" s="58">
        <v>438</v>
      </c>
      <c r="AQ9" s="57">
        <v>438</v>
      </c>
      <c r="AR9" s="57">
        <v>1100</v>
      </c>
      <c r="AS9" s="59">
        <v>0</v>
      </c>
      <c r="AT9" s="58">
        <v>0</v>
      </c>
      <c r="AU9" s="57">
        <v>0</v>
      </c>
      <c r="AV9" s="57">
        <v>0</v>
      </c>
      <c r="AW9" s="59">
        <v>0</v>
      </c>
    </row>
    <row r="10" spans="1:49" ht="12.75">
      <c r="A10" s="64" t="s">
        <v>41</v>
      </c>
      <c r="B10" s="460">
        <v>0</v>
      </c>
      <c r="C10" s="460">
        <v>0</v>
      </c>
      <c r="D10" s="460">
        <v>0</v>
      </c>
      <c r="E10" s="67">
        <v>0</v>
      </c>
      <c r="F10" s="460">
        <v>0</v>
      </c>
      <c r="G10" s="460">
        <v>0</v>
      </c>
      <c r="H10" s="460">
        <v>0</v>
      </c>
      <c r="I10" s="67">
        <v>0</v>
      </c>
      <c r="J10" s="460">
        <v>0</v>
      </c>
      <c r="K10" s="460">
        <v>0</v>
      </c>
      <c r="L10" s="460">
        <v>0</v>
      </c>
      <c r="M10" s="67">
        <v>-1322</v>
      </c>
      <c r="N10" s="460">
        <v>-1322</v>
      </c>
      <c r="O10" s="460">
        <v>-1322</v>
      </c>
      <c r="P10" s="460">
        <v>-1322</v>
      </c>
      <c r="Q10" s="67">
        <v>-1322</v>
      </c>
      <c r="R10" s="66">
        <v>-3564</v>
      </c>
      <c r="S10" s="219">
        <v>-736</v>
      </c>
      <c r="T10" s="219">
        <v>-623</v>
      </c>
      <c r="U10" s="67">
        <v>-547</v>
      </c>
      <c r="V10" s="66">
        <v>-5946</v>
      </c>
      <c r="W10" s="219">
        <v>-5601</v>
      </c>
      <c r="X10" s="61">
        <v>-4439</v>
      </c>
      <c r="Y10" s="67">
        <v>-2070</v>
      </c>
      <c r="Z10" s="66">
        <v>-1988</v>
      </c>
      <c r="AA10" s="66">
        <v>-1442</v>
      </c>
      <c r="AB10" s="61">
        <v>0</v>
      </c>
      <c r="AC10" s="67">
        <v>0</v>
      </c>
      <c r="AD10" s="66">
        <v>0</v>
      </c>
      <c r="AE10" s="66">
        <v>0</v>
      </c>
      <c r="AF10" s="61">
        <v>-387</v>
      </c>
      <c r="AG10" s="62">
        <v>-6384</v>
      </c>
      <c r="AH10" s="60">
        <v>-4692</v>
      </c>
      <c r="AI10" s="61">
        <v>-387</v>
      </c>
      <c r="AJ10" s="61">
        <v>-148</v>
      </c>
      <c r="AK10" s="62">
        <v>-1264</v>
      </c>
      <c r="AL10" s="60">
        <v>-998</v>
      </c>
      <c r="AM10" s="61">
        <v>-731</v>
      </c>
      <c r="AN10" s="61">
        <v>-423</v>
      </c>
      <c r="AO10" s="67">
        <v>0</v>
      </c>
      <c r="AP10" s="65">
        <v>0</v>
      </c>
      <c r="AQ10" s="66">
        <v>0</v>
      </c>
      <c r="AR10" s="66">
        <v>0</v>
      </c>
      <c r="AS10" s="67">
        <v>0</v>
      </c>
      <c r="AT10" s="65">
        <v>0</v>
      </c>
      <c r="AU10" s="66">
        <v>0</v>
      </c>
      <c r="AV10" s="66">
        <v>0</v>
      </c>
      <c r="AW10" s="67">
        <v>0</v>
      </c>
    </row>
    <row r="11" spans="1:49" ht="12.75">
      <c r="A11" s="64" t="s">
        <v>133</v>
      </c>
      <c r="B11" s="460">
        <v>47</v>
      </c>
      <c r="C11" s="460">
        <v>-13</v>
      </c>
      <c r="D11" s="460">
        <v>18</v>
      </c>
      <c r="E11" s="67">
        <v>7</v>
      </c>
      <c r="F11" s="460">
        <v>3</v>
      </c>
      <c r="G11" s="460">
        <v>0</v>
      </c>
      <c r="H11" s="460">
        <v>0</v>
      </c>
      <c r="I11" s="67">
        <v>0</v>
      </c>
      <c r="J11" s="460">
        <v>0</v>
      </c>
      <c r="K11" s="460">
        <v>0</v>
      </c>
      <c r="L11" s="460">
        <v>0</v>
      </c>
      <c r="M11" s="67">
        <v>0</v>
      </c>
      <c r="N11" s="460">
        <v>0</v>
      </c>
      <c r="O11" s="460">
        <v>0</v>
      </c>
      <c r="P11" s="460">
        <v>0</v>
      </c>
      <c r="Q11" s="67">
        <v>0</v>
      </c>
      <c r="R11" s="66">
        <v>0</v>
      </c>
      <c r="S11" s="66" t="s">
        <v>222</v>
      </c>
      <c r="T11" s="66">
        <v>0</v>
      </c>
      <c r="U11" s="67">
        <v>0</v>
      </c>
      <c r="V11" s="66">
        <v>0</v>
      </c>
      <c r="W11" s="66">
        <v>0</v>
      </c>
      <c r="X11" s="66">
        <v>0</v>
      </c>
      <c r="Y11" s="67">
        <v>0</v>
      </c>
      <c r="Z11" s="66">
        <v>0</v>
      </c>
      <c r="AA11" s="66">
        <v>0</v>
      </c>
      <c r="AB11" s="66">
        <v>0</v>
      </c>
      <c r="AC11" s="67">
        <v>0</v>
      </c>
      <c r="AD11" s="66">
        <v>0</v>
      </c>
      <c r="AE11" s="66">
        <v>0</v>
      </c>
      <c r="AF11" s="66">
        <v>0</v>
      </c>
      <c r="AG11" s="67">
        <v>0</v>
      </c>
      <c r="AH11" s="65">
        <v>0</v>
      </c>
      <c r="AI11" s="66">
        <v>0</v>
      </c>
      <c r="AJ11" s="66">
        <v>0</v>
      </c>
      <c r="AK11" s="67">
        <v>0</v>
      </c>
      <c r="AL11" s="65">
        <v>0</v>
      </c>
      <c r="AM11" s="66">
        <v>0</v>
      </c>
      <c r="AN11" s="66">
        <v>0</v>
      </c>
      <c r="AO11" s="67">
        <v>0</v>
      </c>
      <c r="AP11" s="65">
        <v>0</v>
      </c>
      <c r="AQ11" s="66">
        <v>0</v>
      </c>
      <c r="AR11" s="66">
        <v>0</v>
      </c>
      <c r="AS11" s="67">
        <v>0</v>
      </c>
      <c r="AT11" s="65">
        <v>0</v>
      </c>
      <c r="AU11" s="66">
        <v>0</v>
      </c>
      <c r="AV11" s="66">
        <v>0</v>
      </c>
      <c r="AW11" s="67">
        <v>-249</v>
      </c>
    </row>
    <row r="12" spans="1:49" ht="12.75">
      <c r="A12" s="64" t="s">
        <v>83</v>
      </c>
      <c r="B12" s="459">
        <v>8607</v>
      </c>
      <c r="C12" s="459">
        <v>6099</v>
      </c>
      <c r="D12" s="459">
        <v>4015</v>
      </c>
      <c r="E12" s="59">
        <v>8693</v>
      </c>
      <c r="F12" s="459">
        <v>7116</v>
      </c>
      <c r="G12" s="459">
        <v>5206</v>
      </c>
      <c r="H12" s="459">
        <v>4958</v>
      </c>
      <c r="I12" s="59">
        <v>8724</v>
      </c>
      <c r="J12" s="459">
        <v>7193</v>
      </c>
      <c r="K12" s="459">
        <v>4875</v>
      </c>
      <c r="L12" s="459">
        <v>3606</v>
      </c>
      <c r="M12" s="59">
        <v>3056</v>
      </c>
      <c r="N12" s="459">
        <v>3101</v>
      </c>
      <c r="O12" s="459">
        <v>2645</v>
      </c>
      <c r="P12" s="459">
        <v>10818</v>
      </c>
      <c r="Q12" s="59">
        <v>10335</v>
      </c>
      <c r="R12" s="177">
        <v>9401</v>
      </c>
      <c r="S12" s="57">
        <v>5644</v>
      </c>
      <c r="T12" s="57">
        <v>3852</v>
      </c>
      <c r="U12" s="59">
        <v>10993</v>
      </c>
      <c r="V12" s="177">
        <v>9289</v>
      </c>
      <c r="W12" s="57">
        <v>6030</v>
      </c>
      <c r="X12" s="57">
        <v>4314</v>
      </c>
      <c r="Y12" s="59">
        <v>10118</v>
      </c>
      <c r="Z12" s="177">
        <v>7857</v>
      </c>
      <c r="AA12" s="177">
        <v>4422</v>
      </c>
      <c r="AB12" s="57">
        <v>2938</v>
      </c>
      <c r="AC12" s="59">
        <v>1025</v>
      </c>
      <c r="AD12" s="207">
        <v>5722</v>
      </c>
      <c r="AE12" s="177">
        <v>3225</v>
      </c>
      <c r="AF12" s="57">
        <v>2123</v>
      </c>
      <c r="AG12" s="59">
        <v>1233</v>
      </c>
      <c r="AH12" s="58">
        <v>6888</v>
      </c>
      <c r="AI12" s="57">
        <v>4533</v>
      </c>
      <c r="AJ12" s="57">
        <v>2939</v>
      </c>
      <c r="AK12" s="59">
        <v>1476</v>
      </c>
      <c r="AL12" s="58">
        <v>5505</v>
      </c>
      <c r="AM12" s="57">
        <v>3894</v>
      </c>
      <c r="AN12" s="57">
        <v>2807</v>
      </c>
      <c r="AO12" s="59">
        <v>1339</v>
      </c>
      <c r="AP12" s="58">
        <v>3682</v>
      </c>
      <c r="AQ12" s="57">
        <v>2217</v>
      </c>
      <c r="AR12" s="57">
        <v>1057</v>
      </c>
      <c r="AS12" s="59">
        <v>358</v>
      </c>
      <c r="AT12" s="58">
        <v>1253</v>
      </c>
      <c r="AU12" s="57">
        <v>351</v>
      </c>
      <c r="AV12" s="57">
        <v>323</v>
      </c>
      <c r="AW12" s="59">
        <v>483</v>
      </c>
    </row>
    <row r="13" spans="1:49" s="342" customFormat="1" ht="13.5" thickBot="1">
      <c r="A13" s="348" t="s">
        <v>43</v>
      </c>
      <c r="B13" s="349">
        <v>39809</v>
      </c>
      <c r="C13" s="349">
        <v>31143</v>
      </c>
      <c r="D13" s="349">
        <v>28822</v>
      </c>
      <c r="E13" s="350">
        <v>32394</v>
      </c>
      <c r="F13" s="349">
        <v>30349</v>
      </c>
      <c r="G13" s="349">
        <v>26100</v>
      </c>
      <c r="H13" s="349">
        <v>23928</v>
      </c>
      <c r="I13" s="350">
        <v>27226</v>
      </c>
      <c r="J13" s="349">
        <v>25695</v>
      </c>
      <c r="K13" s="349">
        <v>22350</v>
      </c>
      <c r="L13" s="349">
        <v>21081</v>
      </c>
      <c r="M13" s="350">
        <v>20538</v>
      </c>
      <c r="N13" s="349">
        <v>19963</v>
      </c>
      <c r="O13" s="349">
        <v>19508</v>
      </c>
      <c r="P13" s="349">
        <v>19934</v>
      </c>
      <c r="Q13" s="350">
        <v>19452</v>
      </c>
      <c r="R13" s="276">
        <v>19945</v>
      </c>
      <c r="S13" s="349">
        <v>18987</v>
      </c>
      <c r="T13" s="349">
        <v>17308</v>
      </c>
      <c r="U13" s="350">
        <v>19522</v>
      </c>
      <c r="V13" s="276">
        <v>15254</v>
      </c>
      <c r="W13" s="349">
        <v>15338</v>
      </c>
      <c r="X13" s="349">
        <v>14856</v>
      </c>
      <c r="Y13" s="350">
        <v>23097</v>
      </c>
      <c r="Z13" s="276">
        <v>20731</v>
      </c>
      <c r="AA13" s="276">
        <v>17842</v>
      </c>
      <c r="AB13" s="349">
        <v>17801</v>
      </c>
      <c r="AC13" s="350">
        <v>19908</v>
      </c>
      <c r="AD13" s="275">
        <v>18883</v>
      </c>
      <c r="AE13" s="276">
        <v>16386</v>
      </c>
      <c r="AF13" s="349">
        <v>15284</v>
      </c>
      <c r="AG13" s="350">
        <v>16128</v>
      </c>
      <c r="AH13" s="351">
        <v>16587</v>
      </c>
      <c r="AI13" s="349">
        <v>18530</v>
      </c>
      <c r="AJ13" s="349">
        <v>17176</v>
      </c>
      <c r="AK13" s="350">
        <v>18518</v>
      </c>
      <c r="AL13" s="351">
        <v>17308</v>
      </c>
      <c r="AM13" s="349">
        <v>15898</v>
      </c>
      <c r="AN13" s="349">
        <v>14975</v>
      </c>
      <c r="AO13" s="350">
        <v>15115</v>
      </c>
      <c r="AP13" s="351">
        <v>13695</v>
      </c>
      <c r="AQ13" s="349">
        <v>11997</v>
      </c>
      <c r="AR13" s="349">
        <v>11923</v>
      </c>
      <c r="AS13" s="350">
        <v>11139</v>
      </c>
      <c r="AT13" s="351">
        <v>10697</v>
      </c>
      <c r="AU13" s="349">
        <v>9733</v>
      </c>
      <c r="AV13" s="349">
        <v>9828</v>
      </c>
      <c r="AW13" s="350">
        <v>10134</v>
      </c>
    </row>
    <row r="14" spans="1:49" ht="12.75">
      <c r="A14" s="63"/>
      <c r="B14" s="459"/>
      <c r="C14" s="459"/>
      <c r="D14" s="459"/>
      <c r="E14" s="59"/>
      <c r="F14" s="459"/>
      <c r="G14" s="459"/>
      <c r="H14" s="459"/>
      <c r="I14" s="59"/>
      <c r="J14" s="459"/>
      <c r="K14" s="459"/>
      <c r="L14" s="459"/>
      <c r="M14" s="59"/>
      <c r="N14" s="459"/>
      <c r="O14" s="459"/>
      <c r="P14" s="459"/>
      <c r="Q14" s="59"/>
      <c r="R14" s="185"/>
      <c r="S14" s="57"/>
      <c r="T14" s="57"/>
      <c r="U14" s="59"/>
      <c r="V14" s="185"/>
      <c r="W14" s="57"/>
      <c r="X14" s="57"/>
      <c r="Y14" s="59"/>
      <c r="Z14" s="185"/>
      <c r="AA14" s="185"/>
      <c r="AB14" s="57"/>
      <c r="AC14" s="59"/>
      <c r="AD14" s="222"/>
      <c r="AE14" s="185"/>
      <c r="AF14" s="57"/>
      <c r="AG14" s="59"/>
      <c r="AH14" s="58"/>
      <c r="AI14" s="57"/>
      <c r="AJ14" s="57"/>
      <c r="AK14" s="59"/>
      <c r="AL14" s="58"/>
      <c r="AM14" s="57"/>
      <c r="AN14" s="57"/>
      <c r="AO14" s="59"/>
      <c r="AP14" s="58"/>
      <c r="AQ14" s="57"/>
      <c r="AR14" s="57"/>
      <c r="AS14" s="59"/>
      <c r="AT14" s="58"/>
      <c r="AU14" s="57"/>
      <c r="AV14" s="57"/>
      <c r="AW14" s="59"/>
    </row>
    <row r="15" spans="1:49" s="342" customFormat="1" ht="13.5" thickBot="1">
      <c r="A15" s="348" t="s">
        <v>176</v>
      </c>
      <c r="B15" s="355">
        <v>4570</v>
      </c>
      <c r="C15" s="355">
        <v>3599</v>
      </c>
      <c r="D15" s="355">
        <v>97</v>
      </c>
      <c r="E15" s="352">
        <v>156</v>
      </c>
      <c r="F15" s="355">
        <v>271</v>
      </c>
      <c r="G15" s="355">
        <v>139</v>
      </c>
      <c r="H15" s="355">
        <v>307</v>
      </c>
      <c r="I15" s="352">
        <v>305</v>
      </c>
      <c r="J15" s="355">
        <v>338</v>
      </c>
      <c r="K15" s="355">
        <v>-61</v>
      </c>
      <c r="L15" s="355">
        <v>-31</v>
      </c>
      <c r="M15" s="352">
        <v>-22</v>
      </c>
      <c r="N15" s="355">
        <v>-12</v>
      </c>
      <c r="O15" s="355">
        <v>-4</v>
      </c>
      <c r="P15" s="355">
        <v>-122</v>
      </c>
      <c r="Q15" s="352">
        <v>-107</v>
      </c>
      <c r="R15" s="318">
        <v>-64</v>
      </c>
      <c r="S15" s="318">
        <v>-37</v>
      </c>
      <c r="T15" s="318">
        <v>-37</v>
      </c>
      <c r="U15" s="352">
        <v>-34</v>
      </c>
      <c r="V15" s="318">
        <v>-20</v>
      </c>
      <c r="W15" s="318">
        <v>14</v>
      </c>
      <c r="X15" s="318">
        <v>43</v>
      </c>
      <c r="Y15" s="352">
        <v>4</v>
      </c>
      <c r="Z15" s="318">
        <v>4</v>
      </c>
      <c r="AA15" s="318">
        <v>-11</v>
      </c>
      <c r="AB15" s="318">
        <v>-21</v>
      </c>
      <c r="AC15" s="352">
        <v>-43</v>
      </c>
      <c r="AD15" s="315">
        <v>-55</v>
      </c>
      <c r="AE15" s="318">
        <v>-40</v>
      </c>
      <c r="AF15" s="349">
        <v>5</v>
      </c>
      <c r="AG15" s="352">
        <v>-3</v>
      </c>
      <c r="AH15" s="351">
        <v>4</v>
      </c>
      <c r="AI15" s="349">
        <v>22</v>
      </c>
      <c r="AJ15" s="349">
        <v>4</v>
      </c>
      <c r="AK15" s="350">
        <v>17</v>
      </c>
      <c r="AL15" s="351">
        <v>47</v>
      </c>
      <c r="AM15" s="349">
        <v>38</v>
      </c>
      <c r="AN15" s="349">
        <v>2</v>
      </c>
      <c r="AO15" s="353">
        <v>0</v>
      </c>
      <c r="AP15" s="354">
        <v>0</v>
      </c>
      <c r="AQ15" s="323">
        <v>0</v>
      </c>
      <c r="AR15" s="355">
        <v>-509</v>
      </c>
      <c r="AS15" s="352">
        <v>-516</v>
      </c>
      <c r="AT15" s="356">
        <v>-548</v>
      </c>
      <c r="AU15" s="355">
        <v>-573</v>
      </c>
      <c r="AV15" s="355">
        <v>-573</v>
      </c>
      <c r="AW15" s="352">
        <v>-573</v>
      </c>
    </row>
    <row r="16" spans="1:49" ht="12.75">
      <c r="A16" s="63"/>
      <c r="B16" s="459"/>
      <c r="C16" s="459"/>
      <c r="D16" s="459"/>
      <c r="E16" s="59"/>
      <c r="F16" s="459"/>
      <c r="G16" s="459"/>
      <c r="H16" s="459"/>
      <c r="I16" s="59"/>
      <c r="J16" s="459"/>
      <c r="K16" s="459"/>
      <c r="L16" s="459"/>
      <c r="M16" s="59"/>
      <c r="N16" s="459"/>
      <c r="O16" s="459"/>
      <c r="P16" s="459"/>
      <c r="Q16" s="59"/>
      <c r="R16" s="185"/>
      <c r="S16" s="57"/>
      <c r="T16" s="57"/>
      <c r="U16" s="59"/>
      <c r="V16" s="185"/>
      <c r="W16" s="57"/>
      <c r="X16" s="57"/>
      <c r="Y16" s="59"/>
      <c r="Z16" s="185"/>
      <c r="AA16" s="185"/>
      <c r="AB16" s="57"/>
      <c r="AC16" s="59"/>
      <c r="AD16" s="222"/>
      <c r="AE16" s="185"/>
      <c r="AF16" s="57"/>
      <c r="AG16" s="59"/>
      <c r="AH16" s="58"/>
      <c r="AI16" s="57"/>
      <c r="AJ16" s="57"/>
      <c r="AK16" s="59"/>
      <c r="AL16" s="58"/>
      <c r="AM16" s="57"/>
      <c r="AN16" s="57"/>
      <c r="AO16" s="59"/>
      <c r="AP16" s="58"/>
      <c r="AQ16" s="57"/>
      <c r="AR16" s="57"/>
      <c r="AS16" s="59"/>
      <c r="AT16" s="58"/>
      <c r="AU16" s="57"/>
      <c r="AV16" s="57"/>
      <c r="AW16" s="59"/>
    </row>
    <row r="17" spans="1:49" s="268" customFormat="1" ht="13.5" thickBot="1">
      <c r="A17" s="357" t="s">
        <v>44</v>
      </c>
      <c r="B17" s="320">
        <v>44379</v>
      </c>
      <c r="C17" s="320">
        <v>34742</v>
      </c>
      <c r="D17" s="320">
        <v>28919</v>
      </c>
      <c r="E17" s="322">
        <v>32550</v>
      </c>
      <c r="F17" s="320">
        <v>30620</v>
      </c>
      <c r="G17" s="320">
        <v>26239</v>
      </c>
      <c r="H17" s="320">
        <v>24235</v>
      </c>
      <c r="I17" s="322">
        <v>27531</v>
      </c>
      <c r="J17" s="320">
        <v>26033</v>
      </c>
      <c r="K17" s="320">
        <v>22289</v>
      </c>
      <c r="L17" s="320">
        <v>21050</v>
      </c>
      <c r="M17" s="322">
        <v>20516</v>
      </c>
      <c r="N17" s="320">
        <v>19951</v>
      </c>
      <c r="O17" s="320">
        <v>19504</v>
      </c>
      <c r="P17" s="320">
        <v>19812</v>
      </c>
      <c r="Q17" s="322">
        <v>19345</v>
      </c>
      <c r="R17" s="306">
        <v>19881</v>
      </c>
      <c r="S17" s="320">
        <v>18950</v>
      </c>
      <c r="T17" s="320">
        <v>17271</v>
      </c>
      <c r="U17" s="322">
        <v>19488</v>
      </c>
      <c r="V17" s="306">
        <v>18234</v>
      </c>
      <c r="W17" s="320">
        <v>15352</v>
      </c>
      <c r="X17" s="320">
        <v>14899</v>
      </c>
      <c r="Y17" s="322">
        <v>23101</v>
      </c>
      <c r="Z17" s="306">
        <v>20735</v>
      </c>
      <c r="AA17" s="306">
        <v>17831</v>
      </c>
      <c r="AB17" s="320">
        <v>17780</v>
      </c>
      <c r="AC17" s="322">
        <v>19865</v>
      </c>
      <c r="AD17" s="305">
        <v>18828</v>
      </c>
      <c r="AE17" s="306">
        <v>16346</v>
      </c>
      <c r="AF17" s="320">
        <v>15289</v>
      </c>
      <c r="AG17" s="322">
        <v>16125</v>
      </c>
      <c r="AH17" s="358">
        <v>16591</v>
      </c>
      <c r="AI17" s="320">
        <v>18552</v>
      </c>
      <c r="AJ17" s="320">
        <v>17180</v>
      </c>
      <c r="AK17" s="322">
        <v>18535</v>
      </c>
      <c r="AL17" s="358">
        <v>17355</v>
      </c>
      <c r="AM17" s="320">
        <v>15936</v>
      </c>
      <c r="AN17" s="320">
        <v>14977</v>
      </c>
      <c r="AO17" s="322">
        <v>15115</v>
      </c>
      <c r="AP17" s="358">
        <v>13695</v>
      </c>
      <c r="AQ17" s="320">
        <v>11997</v>
      </c>
      <c r="AR17" s="320">
        <v>11414</v>
      </c>
      <c r="AS17" s="322">
        <v>10623</v>
      </c>
      <c r="AT17" s="358">
        <v>10149</v>
      </c>
      <c r="AU17" s="320">
        <v>9160</v>
      </c>
      <c r="AV17" s="320">
        <v>9255</v>
      </c>
      <c r="AW17" s="322">
        <v>9561</v>
      </c>
    </row>
    <row r="18" spans="1:49" ht="12.75">
      <c r="A18" s="63"/>
      <c r="B18" s="459"/>
      <c r="C18" s="459"/>
      <c r="D18" s="459"/>
      <c r="E18" s="59"/>
      <c r="F18" s="459"/>
      <c r="G18" s="459"/>
      <c r="H18" s="459"/>
      <c r="I18" s="59"/>
      <c r="J18" s="459"/>
      <c r="K18" s="459"/>
      <c r="L18" s="459"/>
      <c r="M18" s="59"/>
      <c r="N18" s="459"/>
      <c r="O18" s="459"/>
      <c r="P18" s="459"/>
      <c r="Q18" s="59"/>
      <c r="R18" s="185"/>
      <c r="S18" s="57"/>
      <c r="T18" s="57"/>
      <c r="U18" s="59"/>
      <c r="V18" s="185"/>
      <c r="W18" s="57"/>
      <c r="X18" s="57"/>
      <c r="Y18" s="59"/>
      <c r="Z18" s="185"/>
      <c r="AA18" s="185"/>
      <c r="AB18" s="57"/>
      <c r="AC18" s="59"/>
      <c r="AD18" s="222"/>
      <c r="AE18" s="185"/>
      <c r="AF18" s="57"/>
      <c r="AG18" s="59"/>
      <c r="AH18" s="58"/>
      <c r="AI18" s="57"/>
      <c r="AJ18" s="57"/>
      <c r="AK18" s="59"/>
      <c r="AL18" s="58"/>
      <c r="AM18" s="57"/>
      <c r="AN18" s="57"/>
      <c r="AO18" s="59"/>
      <c r="AP18" s="58"/>
      <c r="AQ18" s="57"/>
      <c r="AR18" s="57"/>
      <c r="AS18" s="59"/>
      <c r="AT18" s="58"/>
      <c r="AU18" s="57"/>
      <c r="AV18" s="57"/>
      <c r="AW18" s="59"/>
    </row>
    <row r="19" spans="1:49" ht="12.75">
      <c r="A19" s="64" t="s">
        <v>273</v>
      </c>
      <c r="B19" s="460">
        <v>2698</v>
      </c>
      <c r="C19" s="460">
        <v>3068</v>
      </c>
      <c r="D19" s="460">
        <v>3331</v>
      </c>
      <c r="E19" s="67">
        <v>3952</v>
      </c>
      <c r="F19" s="460">
        <v>3928</v>
      </c>
      <c r="G19" s="460">
        <v>3376</v>
      </c>
      <c r="H19" s="460">
        <v>3454</v>
      </c>
      <c r="I19" s="67">
        <v>3921</v>
      </c>
      <c r="J19" s="460">
        <v>4517</v>
      </c>
      <c r="K19" s="460">
        <v>5086</v>
      </c>
      <c r="L19" s="460">
        <v>5653</v>
      </c>
      <c r="M19" s="67">
        <v>6174</v>
      </c>
      <c r="N19" s="460">
        <v>7013</v>
      </c>
      <c r="O19" s="460">
        <v>7666</v>
      </c>
      <c r="P19" s="460">
        <v>8414</v>
      </c>
      <c r="Q19" s="67">
        <v>9218</v>
      </c>
      <c r="R19" s="66">
        <v>9128</v>
      </c>
      <c r="S19" s="66">
        <v>6430</v>
      </c>
      <c r="T19" s="66">
        <v>6636</v>
      </c>
      <c r="U19" s="67">
        <v>6753</v>
      </c>
      <c r="V19" s="66">
        <v>6789</v>
      </c>
      <c r="W19" s="66">
        <v>6253</v>
      </c>
      <c r="X19" s="66">
        <v>5923</v>
      </c>
      <c r="Y19" s="67">
        <v>6132</v>
      </c>
      <c r="Z19" s="66">
        <v>5145</v>
      </c>
      <c r="AA19" s="66">
        <v>4672</v>
      </c>
      <c r="AB19" s="66">
        <v>4874</v>
      </c>
      <c r="AC19" s="67">
        <v>4501</v>
      </c>
      <c r="AD19" s="66">
        <v>5176</v>
      </c>
      <c r="AE19" s="66">
        <v>4590</v>
      </c>
      <c r="AF19" s="66">
        <v>4204</v>
      </c>
      <c r="AG19" s="67">
        <v>3784</v>
      </c>
      <c r="AH19" s="65">
        <v>3527</v>
      </c>
      <c r="AI19" s="66">
        <v>2874</v>
      </c>
      <c r="AJ19" s="66">
        <v>2509</v>
      </c>
      <c r="AK19" s="67">
        <v>2264</v>
      </c>
      <c r="AL19" s="65">
        <v>1971</v>
      </c>
      <c r="AM19" s="66">
        <v>1684</v>
      </c>
      <c r="AN19" s="66">
        <v>1275</v>
      </c>
      <c r="AO19" s="67">
        <v>907</v>
      </c>
      <c r="AP19" s="65">
        <v>912</v>
      </c>
      <c r="AQ19" s="66">
        <v>784</v>
      </c>
      <c r="AR19" s="66">
        <v>802</v>
      </c>
      <c r="AS19" s="67">
        <v>829</v>
      </c>
      <c r="AT19" s="65">
        <v>1101</v>
      </c>
      <c r="AU19" s="66">
        <v>1159</v>
      </c>
      <c r="AV19" s="66">
        <v>1181</v>
      </c>
      <c r="AW19" s="67">
        <v>1301</v>
      </c>
    </row>
    <row r="20" spans="1:49" ht="12.75">
      <c r="A20" s="64" t="s">
        <v>45</v>
      </c>
      <c r="B20" s="460">
        <v>8002</v>
      </c>
      <c r="C20" s="460">
        <v>11378</v>
      </c>
      <c r="D20" s="460">
        <v>5141</v>
      </c>
      <c r="E20" s="67">
        <v>5509</v>
      </c>
      <c r="F20" s="460">
        <v>3589</v>
      </c>
      <c r="G20" s="460">
        <v>2407</v>
      </c>
      <c r="H20" s="460">
        <v>2558</v>
      </c>
      <c r="I20" s="67">
        <v>2764</v>
      </c>
      <c r="J20" s="460">
        <v>2970</v>
      </c>
      <c r="K20" s="460">
        <v>302</v>
      </c>
      <c r="L20" s="460">
        <v>364</v>
      </c>
      <c r="M20" s="67">
        <v>3023</v>
      </c>
      <c r="N20" s="460">
        <v>2756</v>
      </c>
      <c r="O20" s="460">
        <v>3221</v>
      </c>
      <c r="P20" s="460">
        <v>179</v>
      </c>
      <c r="Q20" s="67">
        <v>181</v>
      </c>
      <c r="R20" s="66">
        <v>188</v>
      </c>
      <c r="S20" s="66">
        <v>196</v>
      </c>
      <c r="T20" s="66">
        <v>209</v>
      </c>
      <c r="U20" s="67">
        <v>209</v>
      </c>
      <c r="V20" s="66">
        <v>216</v>
      </c>
      <c r="W20" s="66">
        <v>0</v>
      </c>
      <c r="X20" s="66">
        <v>0</v>
      </c>
      <c r="Y20" s="67">
        <v>0</v>
      </c>
      <c r="Z20" s="66">
        <v>0</v>
      </c>
      <c r="AA20" s="66">
        <v>0</v>
      </c>
      <c r="AB20" s="66">
        <v>0</v>
      </c>
      <c r="AC20" s="67">
        <v>0</v>
      </c>
      <c r="AD20" s="66">
        <v>0</v>
      </c>
      <c r="AE20" s="66">
        <v>0</v>
      </c>
      <c r="AF20" s="66">
        <v>0</v>
      </c>
      <c r="AG20" s="67">
        <v>0</v>
      </c>
      <c r="AH20" s="65">
        <v>0</v>
      </c>
      <c r="AI20" s="66">
        <v>0</v>
      </c>
      <c r="AJ20" s="66">
        <v>0</v>
      </c>
      <c r="AK20" s="67">
        <v>0</v>
      </c>
      <c r="AL20" s="65">
        <v>0</v>
      </c>
      <c r="AM20" s="66">
        <v>0</v>
      </c>
      <c r="AN20" s="66">
        <v>0</v>
      </c>
      <c r="AO20" s="67">
        <v>0</v>
      </c>
      <c r="AP20" s="65">
        <v>0</v>
      </c>
      <c r="AQ20" s="66">
        <v>0</v>
      </c>
      <c r="AR20" s="66">
        <v>122</v>
      </c>
      <c r="AS20" s="67">
        <v>1593</v>
      </c>
      <c r="AT20" s="65">
        <v>2158</v>
      </c>
      <c r="AU20" s="66">
        <v>2445</v>
      </c>
      <c r="AV20" s="66">
        <v>2361</v>
      </c>
      <c r="AW20" s="67">
        <v>2478</v>
      </c>
    </row>
    <row r="21" spans="1:49" ht="12.75">
      <c r="A21" s="64" t="s">
        <v>46</v>
      </c>
      <c r="B21" s="459">
        <v>1751</v>
      </c>
      <c r="C21" s="459">
        <v>1652</v>
      </c>
      <c r="D21" s="459">
        <v>1562</v>
      </c>
      <c r="E21" s="59">
        <v>1578</v>
      </c>
      <c r="F21" s="459">
        <v>1578</v>
      </c>
      <c r="G21" s="459">
        <v>2199</v>
      </c>
      <c r="H21" s="459">
        <v>2096</v>
      </c>
      <c r="I21" s="59">
        <v>1953</v>
      </c>
      <c r="J21" s="459">
        <v>1817</v>
      </c>
      <c r="K21" s="459">
        <v>1648</v>
      </c>
      <c r="L21" s="459">
        <v>1613</v>
      </c>
      <c r="M21" s="59">
        <v>1634</v>
      </c>
      <c r="N21" s="459">
        <v>1486</v>
      </c>
      <c r="O21" s="459">
        <v>1337</v>
      </c>
      <c r="P21" s="459">
        <v>1400</v>
      </c>
      <c r="Q21" s="59">
        <v>1315</v>
      </c>
      <c r="R21" s="207">
        <v>1256</v>
      </c>
      <c r="S21" s="57">
        <v>1466</v>
      </c>
      <c r="T21" s="57">
        <v>1329</v>
      </c>
      <c r="U21" s="57">
        <v>1256</v>
      </c>
      <c r="V21" s="207">
        <v>1177</v>
      </c>
      <c r="W21" s="57">
        <v>953</v>
      </c>
      <c r="X21" s="57">
        <v>885</v>
      </c>
      <c r="Y21" s="57">
        <v>854</v>
      </c>
      <c r="Z21" s="207">
        <v>793</v>
      </c>
      <c r="AA21" s="177">
        <v>697</v>
      </c>
      <c r="AB21" s="57">
        <v>668</v>
      </c>
      <c r="AC21" s="57">
        <v>596</v>
      </c>
      <c r="AD21" s="58">
        <v>566</v>
      </c>
      <c r="AE21" s="177">
        <v>430</v>
      </c>
      <c r="AF21" s="57">
        <v>283</v>
      </c>
      <c r="AG21" s="57">
        <v>357</v>
      </c>
      <c r="AH21" s="58">
        <v>247</v>
      </c>
      <c r="AI21" s="57">
        <v>621</v>
      </c>
      <c r="AJ21" s="57">
        <v>617</v>
      </c>
      <c r="AK21" s="59">
        <v>592</v>
      </c>
      <c r="AL21" s="58">
        <v>283</v>
      </c>
      <c r="AM21" s="57">
        <v>616</v>
      </c>
      <c r="AN21" s="57">
        <v>583</v>
      </c>
      <c r="AO21" s="59">
        <v>654</v>
      </c>
      <c r="AP21" s="58">
        <v>633</v>
      </c>
      <c r="AQ21" s="57">
        <v>706</v>
      </c>
      <c r="AR21" s="57">
        <v>739</v>
      </c>
      <c r="AS21" s="59">
        <v>952</v>
      </c>
      <c r="AT21" s="58">
        <v>959</v>
      </c>
      <c r="AU21" s="57">
        <v>1129</v>
      </c>
      <c r="AV21" s="57">
        <v>1174</v>
      </c>
      <c r="AW21" s="59">
        <v>1168</v>
      </c>
    </row>
    <row r="22" spans="1:49" ht="12.75">
      <c r="A22" s="64" t="s">
        <v>103</v>
      </c>
      <c r="B22" s="459">
        <v>64</v>
      </c>
      <c r="C22" s="459">
        <v>46</v>
      </c>
      <c r="D22" s="459">
        <v>46</v>
      </c>
      <c r="E22" s="59">
        <v>46</v>
      </c>
      <c r="F22" s="459">
        <v>46</v>
      </c>
      <c r="G22" s="459">
        <v>34</v>
      </c>
      <c r="H22" s="459">
        <v>34</v>
      </c>
      <c r="I22" s="59">
        <v>34</v>
      </c>
      <c r="J22" s="459">
        <v>34</v>
      </c>
      <c r="K22" s="459">
        <v>19</v>
      </c>
      <c r="L22" s="459">
        <v>19</v>
      </c>
      <c r="M22" s="59">
        <v>19</v>
      </c>
      <c r="N22" s="459">
        <v>19</v>
      </c>
      <c r="O22" s="459">
        <v>24</v>
      </c>
      <c r="P22" s="459">
        <v>24</v>
      </c>
      <c r="Q22" s="59">
        <v>24</v>
      </c>
      <c r="R22" s="207">
        <v>24</v>
      </c>
      <c r="S22" s="66">
        <v>22</v>
      </c>
      <c r="T22" s="66">
        <v>22</v>
      </c>
      <c r="U22" s="57">
        <v>22</v>
      </c>
      <c r="V22" s="207">
        <v>22</v>
      </c>
      <c r="W22" s="66">
        <v>20</v>
      </c>
      <c r="X22" s="66">
        <v>20</v>
      </c>
      <c r="Y22" s="57">
        <v>20</v>
      </c>
      <c r="Z22" s="207">
        <v>20</v>
      </c>
      <c r="AA22" s="177">
        <v>15</v>
      </c>
      <c r="AB22" s="66">
        <v>15</v>
      </c>
      <c r="AC22" s="57">
        <v>15</v>
      </c>
      <c r="AD22" s="207">
        <v>15</v>
      </c>
      <c r="AE22" s="177">
        <v>9</v>
      </c>
      <c r="AF22" s="66">
        <v>9</v>
      </c>
      <c r="AG22" s="57">
        <v>9</v>
      </c>
      <c r="AH22" s="65">
        <v>9</v>
      </c>
      <c r="AI22" s="57">
        <v>7</v>
      </c>
      <c r="AJ22" s="57">
        <v>7</v>
      </c>
      <c r="AK22" s="59">
        <v>7</v>
      </c>
      <c r="AL22" s="65">
        <v>7</v>
      </c>
      <c r="AM22" s="57">
        <v>8</v>
      </c>
      <c r="AN22" s="57">
        <v>8</v>
      </c>
      <c r="AO22" s="59">
        <v>8</v>
      </c>
      <c r="AP22" s="65">
        <v>8</v>
      </c>
      <c r="AQ22" s="57">
        <v>12</v>
      </c>
      <c r="AR22" s="57">
        <v>12</v>
      </c>
      <c r="AS22" s="59">
        <v>12</v>
      </c>
      <c r="AT22" s="65">
        <v>12</v>
      </c>
      <c r="AU22" s="57">
        <v>13</v>
      </c>
      <c r="AV22" s="57">
        <v>13</v>
      </c>
      <c r="AW22" s="59">
        <v>17</v>
      </c>
    </row>
    <row r="23" spans="1:49" ht="12.75">
      <c r="A23" s="64" t="s">
        <v>271</v>
      </c>
      <c r="B23" s="460">
        <v>1537</v>
      </c>
      <c r="C23" s="460">
        <v>1004</v>
      </c>
      <c r="D23" s="460">
        <v>1780</v>
      </c>
      <c r="E23" s="67">
        <v>1755</v>
      </c>
      <c r="F23" s="460">
        <v>1726</v>
      </c>
      <c r="G23" s="460">
        <v>1796</v>
      </c>
      <c r="H23" s="460">
        <v>8353</v>
      </c>
      <c r="I23" s="67">
        <v>8450</v>
      </c>
      <c r="J23" s="460">
        <v>8576</v>
      </c>
      <c r="K23" s="460">
        <v>9108</v>
      </c>
      <c r="L23" s="460">
        <v>9533</v>
      </c>
      <c r="M23" s="67">
        <v>1350</v>
      </c>
      <c r="N23" s="460">
        <v>1350</v>
      </c>
      <c r="O23" s="460">
        <v>1425</v>
      </c>
      <c r="P23" s="460">
        <v>1800</v>
      </c>
      <c r="Q23" s="67">
        <v>1800</v>
      </c>
      <c r="R23" s="66">
        <v>1800</v>
      </c>
      <c r="S23" s="66">
        <v>1800</v>
      </c>
      <c r="T23" s="66">
        <v>5450</v>
      </c>
      <c r="U23" s="67">
        <v>5450</v>
      </c>
      <c r="V23" s="66">
        <v>5450</v>
      </c>
      <c r="W23" s="66">
        <v>0</v>
      </c>
      <c r="X23" s="66">
        <v>0</v>
      </c>
      <c r="Y23" s="67">
        <v>0</v>
      </c>
      <c r="Z23" s="66">
        <v>0</v>
      </c>
      <c r="AA23" s="66">
        <v>0</v>
      </c>
      <c r="AB23" s="66">
        <v>0</v>
      </c>
      <c r="AC23" s="67">
        <v>0</v>
      </c>
      <c r="AD23" s="66">
        <v>0</v>
      </c>
      <c r="AE23" s="66">
        <v>0</v>
      </c>
      <c r="AF23" s="66">
        <v>0</v>
      </c>
      <c r="AG23" s="59">
        <v>116</v>
      </c>
      <c r="AH23" s="58">
        <v>116</v>
      </c>
      <c r="AI23" s="57">
        <v>116</v>
      </c>
      <c r="AJ23" s="57">
        <v>117</v>
      </c>
      <c r="AK23" s="59">
        <v>233</v>
      </c>
      <c r="AL23" s="58">
        <v>233</v>
      </c>
      <c r="AM23" s="66">
        <v>0</v>
      </c>
      <c r="AN23" s="66">
        <v>0</v>
      </c>
      <c r="AO23" s="67">
        <v>0</v>
      </c>
      <c r="AP23" s="65">
        <v>0</v>
      </c>
      <c r="AQ23" s="66">
        <v>0</v>
      </c>
      <c r="AR23" s="66">
        <v>0</v>
      </c>
      <c r="AS23" s="67">
        <v>0</v>
      </c>
      <c r="AT23" s="65">
        <v>0</v>
      </c>
      <c r="AU23" s="66">
        <v>0</v>
      </c>
      <c r="AV23" s="66">
        <v>0</v>
      </c>
      <c r="AW23" s="67">
        <v>0</v>
      </c>
    </row>
    <row r="24" spans="1:49" s="342" customFormat="1" ht="12.75">
      <c r="A24" s="359" t="s">
        <v>100</v>
      </c>
      <c r="B24" s="458">
        <v>14052</v>
      </c>
      <c r="C24" s="458">
        <v>17148</v>
      </c>
      <c r="D24" s="458">
        <v>11860</v>
      </c>
      <c r="E24" s="338">
        <v>12840</v>
      </c>
      <c r="F24" s="458">
        <v>10867</v>
      </c>
      <c r="G24" s="458">
        <v>9812</v>
      </c>
      <c r="H24" s="458">
        <v>16495</v>
      </c>
      <c r="I24" s="338">
        <v>17122</v>
      </c>
      <c r="J24" s="458">
        <v>17914</v>
      </c>
      <c r="K24" s="458">
        <v>16163</v>
      </c>
      <c r="L24" s="458">
        <v>17182</v>
      </c>
      <c r="M24" s="338">
        <v>12200</v>
      </c>
      <c r="N24" s="458">
        <v>12624</v>
      </c>
      <c r="O24" s="458">
        <v>13673</v>
      </c>
      <c r="P24" s="458">
        <v>11817</v>
      </c>
      <c r="Q24" s="338">
        <v>12538</v>
      </c>
      <c r="R24" s="360">
        <v>12396</v>
      </c>
      <c r="S24" s="337">
        <v>9914</v>
      </c>
      <c r="T24" s="337">
        <v>13646</v>
      </c>
      <c r="U24" s="338">
        <v>13690</v>
      </c>
      <c r="V24" s="360">
        <v>13654</v>
      </c>
      <c r="W24" s="337">
        <v>7226</v>
      </c>
      <c r="X24" s="337">
        <v>6828</v>
      </c>
      <c r="Y24" s="338">
        <v>7006</v>
      </c>
      <c r="Z24" s="360">
        <v>5958</v>
      </c>
      <c r="AA24" s="361">
        <v>5384</v>
      </c>
      <c r="AB24" s="337">
        <v>5557</v>
      </c>
      <c r="AC24" s="338">
        <v>5112</v>
      </c>
      <c r="AD24" s="360">
        <v>5757</v>
      </c>
      <c r="AE24" s="361">
        <v>5029</v>
      </c>
      <c r="AF24" s="337">
        <v>4496</v>
      </c>
      <c r="AG24" s="338">
        <v>4266</v>
      </c>
      <c r="AH24" s="341">
        <v>3899</v>
      </c>
      <c r="AI24" s="337">
        <v>3618</v>
      </c>
      <c r="AJ24" s="337">
        <v>3250</v>
      </c>
      <c r="AK24" s="338">
        <v>3096</v>
      </c>
      <c r="AL24" s="341">
        <v>2494</v>
      </c>
      <c r="AM24" s="337">
        <v>2308</v>
      </c>
      <c r="AN24" s="337">
        <v>1866</v>
      </c>
      <c r="AO24" s="338">
        <v>1569</v>
      </c>
      <c r="AP24" s="341">
        <v>1553</v>
      </c>
      <c r="AQ24" s="337">
        <v>1502</v>
      </c>
      <c r="AR24" s="337">
        <v>1675</v>
      </c>
      <c r="AS24" s="338">
        <v>3386</v>
      </c>
      <c r="AT24" s="341">
        <v>4230</v>
      </c>
      <c r="AU24" s="337">
        <v>4746</v>
      </c>
      <c r="AV24" s="337">
        <v>4729</v>
      </c>
      <c r="AW24" s="338">
        <v>4964</v>
      </c>
    </row>
    <row r="25" spans="1:49" ht="12.75">
      <c r="A25" s="64"/>
      <c r="B25" s="460"/>
      <c r="C25" s="460"/>
      <c r="D25" s="460"/>
      <c r="E25" s="67"/>
      <c r="F25" s="460"/>
      <c r="G25" s="460"/>
      <c r="H25" s="460"/>
      <c r="I25" s="67"/>
      <c r="J25" s="460"/>
      <c r="K25" s="460"/>
      <c r="L25" s="460"/>
      <c r="M25" s="67"/>
      <c r="N25" s="460"/>
      <c r="O25" s="460"/>
      <c r="P25" s="460"/>
      <c r="Q25" s="67"/>
      <c r="R25" s="66"/>
      <c r="S25" s="66"/>
      <c r="T25" s="66"/>
      <c r="U25" s="67"/>
      <c r="V25" s="66"/>
      <c r="W25" s="66"/>
      <c r="X25" s="66"/>
      <c r="Y25" s="67"/>
      <c r="Z25" s="66"/>
      <c r="AA25" s="66"/>
      <c r="AB25" s="66"/>
      <c r="AC25" s="66"/>
      <c r="AD25" s="207"/>
      <c r="AE25" s="66"/>
      <c r="AF25" s="66"/>
      <c r="AG25" s="66"/>
      <c r="AH25" s="65"/>
      <c r="AI25" s="66"/>
      <c r="AJ25" s="57"/>
      <c r="AK25" s="59"/>
      <c r="AL25" s="58"/>
      <c r="AM25" s="57"/>
      <c r="AN25" s="57"/>
      <c r="AO25" s="59"/>
      <c r="AP25" s="58"/>
      <c r="AQ25" s="57"/>
      <c r="AR25" s="57"/>
      <c r="AS25" s="59"/>
      <c r="AT25" s="58"/>
      <c r="AU25" s="57"/>
      <c r="AV25" s="57"/>
      <c r="AW25" s="59"/>
    </row>
    <row r="26" spans="1:49" ht="12.75">
      <c r="A26" s="64" t="s">
        <v>273</v>
      </c>
      <c r="B26" s="460">
        <v>2566</v>
      </c>
      <c r="C26" s="460">
        <v>2742</v>
      </c>
      <c r="D26" s="460">
        <v>2715</v>
      </c>
      <c r="E26" s="67">
        <v>2835</v>
      </c>
      <c r="F26" s="460">
        <v>2760</v>
      </c>
      <c r="G26" s="460">
        <v>2770</v>
      </c>
      <c r="H26" s="460">
        <v>2874</v>
      </c>
      <c r="I26" s="67">
        <v>3093</v>
      </c>
      <c r="J26" s="460">
        <v>3297</v>
      </c>
      <c r="K26" s="460">
        <v>3463</v>
      </c>
      <c r="L26" s="460">
        <v>3603</v>
      </c>
      <c r="M26" s="67">
        <v>3772</v>
      </c>
      <c r="N26" s="460">
        <v>3811</v>
      </c>
      <c r="O26" s="460">
        <v>3913</v>
      </c>
      <c r="P26" s="460">
        <v>4045</v>
      </c>
      <c r="Q26" s="67">
        <v>4312</v>
      </c>
      <c r="R26" s="66">
        <v>4216</v>
      </c>
      <c r="S26" s="66">
        <v>4270</v>
      </c>
      <c r="T26" s="66">
        <v>4241</v>
      </c>
      <c r="U26" s="67">
        <v>4059</v>
      </c>
      <c r="V26" s="66">
        <v>3929</v>
      </c>
      <c r="W26" s="66">
        <v>3656</v>
      </c>
      <c r="X26" s="66">
        <v>3362</v>
      </c>
      <c r="Y26" s="67">
        <v>3237</v>
      </c>
      <c r="Z26" s="66">
        <v>2479</v>
      </c>
      <c r="AA26" s="66">
        <v>2292</v>
      </c>
      <c r="AB26" s="66">
        <v>2300</v>
      </c>
      <c r="AC26" s="66">
        <v>2254</v>
      </c>
      <c r="AD26" s="207">
        <v>1955</v>
      </c>
      <c r="AE26" s="66">
        <v>1709</v>
      </c>
      <c r="AF26" s="66">
        <v>1491</v>
      </c>
      <c r="AG26" s="66">
        <v>1405</v>
      </c>
      <c r="AH26" s="65">
        <v>1482</v>
      </c>
      <c r="AI26" s="66">
        <v>1344</v>
      </c>
      <c r="AJ26" s="57">
        <v>1238</v>
      </c>
      <c r="AK26" s="59">
        <v>1214</v>
      </c>
      <c r="AL26" s="58">
        <v>1283</v>
      </c>
      <c r="AM26" s="57">
        <v>1279</v>
      </c>
      <c r="AN26" s="57">
        <v>1298</v>
      </c>
      <c r="AO26" s="59">
        <v>1290</v>
      </c>
      <c r="AP26" s="58">
        <v>1383</v>
      </c>
      <c r="AQ26" s="57">
        <v>1552</v>
      </c>
      <c r="AR26" s="57">
        <v>1668</v>
      </c>
      <c r="AS26" s="59">
        <v>1862</v>
      </c>
      <c r="AT26" s="58">
        <v>2171</v>
      </c>
      <c r="AU26" s="57">
        <v>2207</v>
      </c>
      <c r="AV26" s="57">
        <v>2316</v>
      </c>
      <c r="AW26" s="59">
        <v>2143</v>
      </c>
    </row>
    <row r="27" spans="1:49" ht="12.75">
      <c r="A27" s="64" t="s">
        <v>45</v>
      </c>
      <c r="B27" s="460">
        <v>10811</v>
      </c>
      <c r="C27" s="460">
        <v>3283</v>
      </c>
      <c r="D27" s="460">
        <v>3160</v>
      </c>
      <c r="E27" s="67">
        <v>2755</v>
      </c>
      <c r="F27" s="460">
        <v>7666</v>
      </c>
      <c r="G27" s="460">
        <v>10113</v>
      </c>
      <c r="H27" s="460">
        <v>9691</v>
      </c>
      <c r="I27" s="67">
        <v>2017</v>
      </c>
      <c r="J27" s="460">
        <v>1550</v>
      </c>
      <c r="K27" s="460">
        <v>6434</v>
      </c>
      <c r="L27" s="460">
        <v>3463</v>
      </c>
      <c r="M27" s="67">
        <v>1554</v>
      </c>
      <c r="N27" s="460">
        <v>1096</v>
      </c>
      <c r="O27" s="460">
        <v>638</v>
      </c>
      <c r="P27" s="460">
        <v>3758</v>
      </c>
      <c r="Q27" s="67">
        <v>2199</v>
      </c>
      <c r="R27" s="66">
        <v>2034</v>
      </c>
      <c r="S27" s="66">
        <v>1062</v>
      </c>
      <c r="T27" s="66">
        <v>3878</v>
      </c>
      <c r="U27" s="67">
        <v>392</v>
      </c>
      <c r="V27" s="66">
        <v>706</v>
      </c>
      <c r="W27" s="66">
        <v>463</v>
      </c>
      <c r="X27" s="66">
        <v>456</v>
      </c>
      <c r="Y27" s="67">
        <v>271</v>
      </c>
      <c r="Z27" s="66">
        <v>0</v>
      </c>
      <c r="AA27" s="66">
        <v>0</v>
      </c>
      <c r="AB27" s="66">
        <v>0</v>
      </c>
      <c r="AC27" s="66">
        <v>0</v>
      </c>
      <c r="AD27" s="207">
        <v>11</v>
      </c>
      <c r="AE27" s="66">
        <v>96</v>
      </c>
      <c r="AF27" s="66">
        <v>0</v>
      </c>
      <c r="AG27" s="66">
        <v>0</v>
      </c>
      <c r="AH27" s="65">
        <v>0</v>
      </c>
      <c r="AI27" s="66">
        <v>0</v>
      </c>
      <c r="AJ27" s="57">
        <v>185</v>
      </c>
      <c r="AK27" s="59">
        <v>642</v>
      </c>
      <c r="AL27" s="58">
        <v>1077</v>
      </c>
      <c r="AM27" s="57">
        <v>1247</v>
      </c>
      <c r="AN27" s="57">
        <v>1581</v>
      </c>
      <c r="AO27" s="59">
        <v>1714</v>
      </c>
      <c r="AP27" s="58">
        <v>1888</v>
      </c>
      <c r="AQ27" s="57">
        <v>2237</v>
      </c>
      <c r="AR27" s="57">
        <v>2494</v>
      </c>
      <c r="AS27" s="59">
        <v>4166</v>
      </c>
      <c r="AT27" s="58">
        <v>3707</v>
      </c>
      <c r="AU27" s="57">
        <v>3669</v>
      </c>
      <c r="AV27" s="57">
        <v>4005</v>
      </c>
      <c r="AW27" s="59">
        <v>3962</v>
      </c>
    </row>
    <row r="28" spans="1:49" ht="12.75">
      <c r="A28" s="64" t="s">
        <v>132</v>
      </c>
      <c r="B28" s="460">
        <v>14309</v>
      </c>
      <c r="C28" s="460">
        <v>15426</v>
      </c>
      <c r="D28" s="460">
        <v>21318</v>
      </c>
      <c r="E28" s="67">
        <v>12116</v>
      </c>
      <c r="F28" s="460">
        <v>14191</v>
      </c>
      <c r="G28" s="460">
        <v>11729</v>
      </c>
      <c r="H28" s="460">
        <v>10725</v>
      </c>
      <c r="I28" s="67">
        <v>10179</v>
      </c>
      <c r="J28" s="460">
        <v>10178</v>
      </c>
      <c r="K28" s="460">
        <v>8500</v>
      </c>
      <c r="L28" s="460">
        <v>10578</v>
      </c>
      <c r="M28" s="67">
        <v>5837</v>
      </c>
      <c r="N28" s="460">
        <v>7904</v>
      </c>
      <c r="O28" s="460">
        <v>6398</v>
      </c>
      <c r="P28" s="460">
        <v>5999</v>
      </c>
      <c r="Q28" s="67">
        <v>7058</v>
      </c>
      <c r="R28" s="66">
        <v>10832</v>
      </c>
      <c r="S28" s="66">
        <v>7379</v>
      </c>
      <c r="T28" s="66">
        <v>7942</v>
      </c>
      <c r="U28" s="67">
        <v>7214</v>
      </c>
      <c r="V28" s="66">
        <v>10310</v>
      </c>
      <c r="W28" s="66">
        <v>6110</v>
      </c>
      <c r="X28" s="66">
        <v>5644</v>
      </c>
      <c r="Y28" s="67">
        <v>6126</v>
      </c>
      <c r="Z28" s="66">
        <v>8213</v>
      </c>
      <c r="AA28" s="66">
        <v>5123</v>
      </c>
      <c r="AB28" s="66">
        <v>5010</v>
      </c>
      <c r="AC28" s="66">
        <v>5763</v>
      </c>
      <c r="AD28" s="207">
        <v>6611</v>
      </c>
      <c r="AE28" s="66">
        <v>5423</v>
      </c>
      <c r="AF28" s="66">
        <v>13891</v>
      </c>
      <c r="AG28" s="66">
        <v>6587</v>
      </c>
      <c r="AH28" s="65">
        <v>7343</v>
      </c>
      <c r="AI28" s="66">
        <v>5617</v>
      </c>
      <c r="AJ28" s="57">
        <v>5522</v>
      </c>
      <c r="AK28" s="59">
        <v>5455</v>
      </c>
      <c r="AL28" s="58">
        <v>6871</v>
      </c>
      <c r="AM28" s="57">
        <v>4869</v>
      </c>
      <c r="AN28" s="57">
        <v>4437</v>
      </c>
      <c r="AO28" s="59">
        <v>3085</v>
      </c>
      <c r="AP28" s="58">
        <v>4596</v>
      </c>
      <c r="AQ28" s="57">
        <v>3148</v>
      </c>
      <c r="AR28" s="57">
        <v>2717</v>
      </c>
      <c r="AS28" s="59">
        <v>3096</v>
      </c>
      <c r="AT28" s="58">
        <v>3208</v>
      </c>
      <c r="AU28" s="57">
        <v>3235</v>
      </c>
      <c r="AV28" s="57">
        <v>3625</v>
      </c>
      <c r="AW28" s="59">
        <v>3313</v>
      </c>
    </row>
    <row r="29" spans="1:49" ht="12.75">
      <c r="A29" s="64" t="s">
        <v>48</v>
      </c>
      <c r="B29" s="460">
        <v>1593</v>
      </c>
      <c r="C29" s="460">
        <v>625</v>
      </c>
      <c r="D29" s="460">
        <v>96</v>
      </c>
      <c r="E29" s="67">
        <v>1348</v>
      </c>
      <c r="F29" s="460">
        <v>1406</v>
      </c>
      <c r="G29" s="460">
        <v>851</v>
      </c>
      <c r="H29" s="460">
        <v>484</v>
      </c>
      <c r="I29" s="67">
        <v>185</v>
      </c>
      <c r="J29" s="460">
        <v>182</v>
      </c>
      <c r="K29" s="460">
        <v>128</v>
      </c>
      <c r="L29" s="460">
        <v>0</v>
      </c>
      <c r="M29" s="67">
        <v>0</v>
      </c>
      <c r="N29" s="460">
        <v>0</v>
      </c>
      <c r="O29" s="460">
        <v>267</v>
      </c>
      <c r="P29" s="460">
        <v>0</v>
      </c>
      <c r="Q29" s="67">
        <v>299</v>
      </c>
      <c r="R29" s="66">
        <v>537</v>
      </c>
      <c r="S29" s="66">
        <v>0</v>
      </c>
      <c r="T29" s="66">
        <v>180</v>
      </c>
      <c r="U29" s="67">
        <v>1408</v>
      </c>
      <c r="V29" s="66">
        <v>1451</v>
      </c>
      <c r="W29" s="66">
        <v>863</v>
      </c>
      <c r="X29" s="66">
        <v>601</v>
      </c>
      <c r="Y29" s="67">
        <v>372</v>
      </c>
      <c r="Z29" s="66">
        <v>257</v>
      </c>
      <c r="AA29" s="66">
        <v>0</v>
      </c>
      <c r="AB29" s="66">
        <v>0</v>
      </c>
      <c r="AC29" s="66">
        <v>0</v>
      </c>
      <c r="AD29" s="207">
        <v>0</v>
      </c>
      <c r="AE29" s="66">
        <v>0</v>
      </c>
      <c r="AF29" s="66">
        <v>0</v>
      </c>
      <c r="AG29" s="66">
        <v>18</v>
      </c>
      <c r="AH29" s="65">
        <v>848</v>
      </c>
      <c r="AI29" s="66">
        <v>526</v>
      </c>
      <c r="AJ29" s="57">
        <v>347</v>
      </c>
      <c r="AK29" s="59">
        <v>207</v>
      </c>
      <c r="AL29" s="58">
        <v>183</v>
      </c>
      <c r="AM29" s="57">
        <v>76</v>
      </c>
      <c r="AN29" s="57">
        <v>86</v>
      </c>
      <c r="AO29" s="59">
        <v>5</v>
      </c>
      <c r="AP29" s="58">
        <v>65</v>
      </c>
      <c r="AQ29" s="57">
        <v>111</v>
      </c>
      <c r="AR29" s="57">
        <v>100</v>
      </c>
      <c r="AS29" s="59">
        <v>21</v>
      </c>
      <c r="AT29" s="58">
        <v>38</v>
      </c>
      <c r="AU29" s="57">
        <v>0</v>
      </c>
      <c r="AV29" s="57">
        <v>0</v>
      </c>
      <c r="AW29" s="59">
        <v>34</v>
      </c>
    </row>
    <row r="30" spans="1:49" ht="12.75">
      <c r="A30" s="64" t="s">
        <v>104</v>
      </c>
      <c r="B30" s="459">
        <v>121</v>
      </c>
      <c r="C30" s="459">
        <v>82</v>
      </c>
      <c r="D30" s="459">
        <v>82</v>
      </c>
      <c r="E30" s="59">
        <v>82</v>
      </c>
      <c r="F30" s="459">
        <v>82</v>
      </c>
      <c r="G30" s="459">
        <v>114</v>
      </c>
      <c r="H30" s="459">
        <v>115</v>
      </c>
      <c r="I30" s="59">
        <v>115</v>
      </c>
      <c r="J30" s="459">
        <v>115</v>
      </c>
      <c r="K30" s="459">
        <v>137</v>
      </c>
      <c r="L30" s="459">
        <v>136</v>
      </c>
      <c r="M30" s="59">
        <v>116</v>
      </c>
      <c r="N30" s="459">
        <v>116</v>
      </c>
      <c r="O30" s="459">
        <v>84</v>
      </c>
      <c r="P30" s="459">
        <v>84</v>
      </c>
      <c r="Q30" s="59">
        <v>86</v>
      </c>
      <c r="R30" s="207">
        <v>86</v>
      </c>
      <c r="S30" s="66">
        <v>143</v>
      </c>
      <c r="T30" s="66">
        <v>211</v>
      </c>
      <c r="U30" s="59">
        <v>211</v>
      </c>
      <c r="V30" s="207">
        <v>211</v>
      </c>
      <c r="W30" s="66">
        <v>184</v>
      </c>
      <c r="X30" s="66">
        <v>184</v>
      </c>
      <c r="Y30" s="59">
        <v>184</v>
      </c>
      <c r="Z30" s="207">
        <v>184</v>
      </c>
      <c r="AA30" s="177">
        <v>194</v>
      </c>
      <c r="AB30" s="66">
        <v>194</v>
      </c>
      <c r="AC30" s="59">
        <v>194</v>
      </c>
      <c r="AD30" s="207">
        <v>199</v>
      </c>
      <c r="AE30" s="177">
        <v>125</v>
      </c>
      <c r="AF30" s="66">
        <v>125</v>
      </c>
      <c r="AG30" s="59">
        <v>125</v>
      </c>
      <c r="AH30" s="65">
        <v>125</v>
      </c>
      <c r="AI30" s="66">
        <v>170</v>
      </c>
      <c r="AJ30" s="66">
        <v>170</v>
      </c>
      <c r="AK30" s="67">
        <v>170</v>
      </c>
      <c r="AL30" s="65">
        <v>170</v>
      </c>
      <c r="AM30" s="66">
        <v>71</v>
      </c>
      <c r="AN30" s="66">
        <v>72</v>
      </c>
      <c r="AO30" s="67">
        <v>71</v>
      </c>
      <c r="AP30" s="65">
        <v>72</v>
      </c>
      <c r="AQ30" s="66">
        <v>67</v>
      </c>
      <c r="AR30" s="66">
        <v>81</v>
      </c>
      <c r="AS30" s="67">
        <v>66</v>
      </c>
      <c r="AT30" s="65">
        <v>95</v>
      </c>
      <c r="AU30" s="66">
        <v>117</v>
      </c>
      <c r="AV30" s="66">
        <v>117</v>
      </c>
      <c r="AW30" s="67">
        <v>117</v>
      </c>
    </row>
    <row r="31" spans="1:49" ht="12.75">
      <c r="A31" s="64" t="s">
        <v>274</v>
      </c>
      <c r="B31" s="460">
        <v>738</v>
      </c>
      <c r="C31" s="460">
        <v>738</v>
      </c>
      <c r="D31" s="460">
        <v>6891</v>
      </c>
      <c r="E31" s="67">
        <v>6762</v>
      </c>
      <c r="F31" s="460">
        <v>6633</v>
      </c>
      <c r="G31" s="460">
        <v>6705</v>
      </c>
      <c r="H31" s="460">
        <v>475</v>
      </c>
      <c r="I31" s="67">
        <v>475</v>
      </c>
      <c r="J31" s="460">
        <v>475</v>
      </c>
      <c r="K31" s="460">
        <v>375</v>
      </c>
      <c r="L31" s="460">
        <v>375</v>
      </c>
      <c r="M31" s="67">
        <v>450</v>
      </c>
      <c r="N31" s="460">
        <v>450</v>
      </c>
      <c r="O31" s="460">
        <v>375</v>
      </c>
      <c r="P31" s="460">
        <v>2550</v>
      </c>
      <c r="Q31" s="67">
        <v>2550</v>
      </c>
      <c r="R31" s="66">
        <v>2550</v>
      </c>
      <c r="S31" s="66">
        <v>3650</v>
      </c>
      <c r="T31" s="66">
        <v>0</v>
      </c>
      <c r="U31" s="67">
        <v>0</v>
      </c>
      <c r="V31" s="66">
        <v>0</v>
      </c>
      <c r="W31" s="66">
        <v>0</v>
      </c>
      <c r="X31" s="66">
        <v>0</v>
      </c>
      <c r="Y31" s="67">
        <v>0</v>
      </c>
      <c r="Z31" s="66">
        <v>0</v>
      </c>
      <c r="AA31" s="66">
        <v>0</v>
      </c>
      <c r="AB31" s="66">
        <v>0</v>
      </c>
      <c r="AC31" s="67">
        <v>0</v>
      </c>
      <c r="AD31" s="66">
        <v>0</v>
      </c>
      <c r="AE31" s="66">
        <v>0</v>
      </c>
      <c r="AF31" s="66">
        <v>0</v>
      </c>
      <c r="AG31" s="67">
        <v>0</v>
      </c>
      <c r="AH31" s="66">
        <v>0</v>
      </c>
      <c r="AI31" s="66">
        <v>0</v>
      </c>
      <c r="AJ31" s="66">
        <v>0</v>
      </c>
      <c r="AK31" s="67">
        <v>0</v>
      </c>
      <c r="AL31" s="66">
        <v>0</v>
      </c>
      <c r="AM31" s="66">
        <v>0</v>
      </c>
      <c r="AN31" s="66">
        <v>0</v>
      </c>
      <c r="AO31" s="67">
        <v>0</v>
      </c>
      <c r="AP31" s="66">
        <v>0</v>
      </c>
      <c r="AQ31" s="66">
        <v>0</v>
      </c>
      <c r="AR31" s="66">
        <v>0</v>
      </c>
      <c r="AS31" s="67">
        <v>0</v>
      </c>
      <c r="AT31" s="66">
        <v>0</v>
      </c>
      <c r="AU31" s="66">
        <v>0</v>
      </c>
      <c r="AV31" s="66">
        <v>0</v>
      </c>
      <c r="AW31" s="67">
        <v>0</v>
      </c>
    </row>
    <row r="32" spans="1:49" ht="21" customHeight="1">
      <c r="A32" s="506" t="s">
        <v>272</v>
      </c>
      <c r="B32" s="507">
        <v>0</v>
      </c>
      <c r="C32" s="507">
        <v>0</v>
      </c>
      <c r="D32" s="507">
        <v>0</v>
      </c>
      <c r="E32" s="508">
        <v>0</v>
      </c>
      <c r="F32" s="507">
        <v>0</v>
      </c>
      <c r="G32" s="507">
        <v>0</v>
      </c>
      <c r="H32" s="507">
        <v>0</v>
      </c>
      <c r="I32" s="508">
        <v>0</v>
      </c>
      <c r="J32" s="507">
        <v>0</v>
      </c>
      <c r="K32" s="507">
        <v>0</v>
      </c>
      <c r="L32" s="507">
        <v>0</v>
      </c>
      <c r="M32" s="508">
        <v>0</v>
      </c>
      <c r="N32" s="507">
        <v>0</v>
      </c>
      <c r="O32" s="507">
        <v>0</v>
      </c>
      <c r="P32" s="509">
        <v>477</v>
      </c>
      <c r="Q32" s="508">
        <v>0</v>
      </c>
      <c r="R32" s="507">
        <v>0</v>
      </c>
      <c r="S32" s="507">
        <v>0</v>
      </c>
      <c r="T32" s="507">
        <v>0</v>
      </c>
      <c r="U32" s="508">
        <v>0</v>
      </c>
      <c r="V32" s="507">
        <v>0</v>
      </c>
      <c r="W32" s="507">
        <v>0</v>
      </c>
      <c r="X32" s="507">
        <v>0</v>
      </c>
      <c r="Y32" s="508">
        <v>0</v>
      </c>
      <c r="Z32" s="507">
        <v>0</v>
      </c>
      <c r="AA32" s="507">
        <v>0</v>
      </c>
      <c r="AB32" s="507">
        <v>0</v>
      </c>
      <c r="AC32" s="508">
        <v>0</v>
      </c>
      <c r="AD32" s="507">
        <v>0</v>
      </c>
      <c r="AE32" s="507">
        <v>0</v>
      </c>
      <c r="AF32" s="507">
        <v>0</v>
      </c>
      <c r="AG32" s="508">
        <v>0</v>
      </c>
      <c r="AH32" s="507">
        <v>0</v>
      </c>
      <c r="AI32" s="507">
        <v>0</v>
      </c>
      <c r="AJ32" s="507">
        <v>0</v>
      </c>
      <c r="AK32" s="508">
        <v>0</v>
      </c>
      <c r="AL32" s="507">
        <v>0</v>
      </c>
      <c r="AM32" s="507">
        <v>0</v>
      </c>
      <c r="AN32" s="507">
        <v>0</v>
      </c>
      <c r="AO32" s="508">
        <v>0</v>
      </c>
      <c r="AP32" s="507">
        <v>0</v>
      </c>
      <c r="AQ32" s="507">
        <v>0</v>
      </c>
      <c r="AR32" s="507">
        <v>0</v>
      </c>
      <c r="AS32" s="508">
        <v>0</v>
      </c>
      <c r="AT32" s="507">
        <v>0</v>
      </c>
      <c r="AU32" s="507">
        <v>0</v>
      </c>
      <c r="AV32" s="507">
        <v>0</v>
      </c>
      <c r="AW32" s="508">
        <v>0</v>
      </c>
    </row>
    <row r="33" spans="1:49" s="342" customFormat="1" ht="12.75">
      <c r="A33" s="359" t="s">
        <v>47</v>
      </c>
      <c r="B33" s="458">
        <v>30138</v>
      </c>
      <c r="C33" s="458">
        <v>22896</v>
      </c>
      <c r="D33" s="458">
        <v>34262</v>
      </c>
      <c r="E33" s="338">
        <v>25898</v>
      </c>
      <c r="F33" s="458">
        <v>32738</v>
      </c>
      <c r="G33" s="458">
        <v>32282</v>
      </c>
      <c r="H33" s="458">
        <v>24364</v>
      </c>
      <c r="I33" s="338">
        <v>16064</v>
      </c>
      <c r="J33" s="458">
        <v>15797</v>
      </c>
      <c r="K33" s="458">
        <v>19037</v>
      </c>
      <c r="L33" s="458">
        <v>18155</v>
      </c>
      <c r="M33" s="338">
        <v>11729</v>
      </c>
      <c r="N33" s="458">
        <v>13377</v>
      </c>
      <c r="O33" s="458">
        <v>11675</v>
      </c>
      <c r="P33" s="458">
        <v>16913</v>
      </c>
      <c r="Q33" s="338">
        <v>16504</v>
      </c>
      <c r="R33" s="360">
        <v>20255</v>
      </c>
      <c r="S33" s="337">
        <v>16504</v>
      </c>
      <c r="T33" s="337">
        <v>16452</v>
      </c>
      <c r="U33" s="337">
        <v>13284</v>
      </c>
      <c r="V33" s="360">
        <v>16607</v>
      </c>
      <c r="W33" s="337">
        <v>11276</v>
      </c>
      <c r="X33" s="337">
        <v>10247</v>
      </c>
      <c r="Y33" s="337">
        <v>10190</v>
      </c>
      <c r="Z33" s="360">
        <v>11133</v>
      </c>
      <c r="AA33" s="361">
        <v>7609</v>
      </c>
      <c r="AB33" s="337">
        <v>7504</v>
      </c>
      <c r="AC33" s="337">
        <v>8211</v>
      </c>
      <c r="AD33" s="360">
        <v>8776</v>
      </c>
      <c r="AE33" s="361">
        <v>7353</v>
      </c>
      <c r="AF33" s="337">
        <v>15507</v>
      </c>
      <c r="AG33" s="337">
        <v>8135</v>
      </c>
      <c r="AH33" s="341">
        <v>9798</v>
      </c>
      <c r="AI33" s="337">
        <v>7657</v>
      </c>
      <c r="AJ33" s="337">
        <v>7462</v>
      </c>
      <c r="AK33" s="338">
        <v>7688</v>
      </c>
      <c r="AL33" s="341">
        <v>9584</v>
      </c>
      <c r="AM33" s="337">
        <v>7542</v>
      </c>
      <c r="AN33" s="337">
        <v>7474</v>
      </c>
      <c r="AO33" s="338">
        <v>6165</v>
      </c>
      <c r="AP33" s="341">
        <v>8004</v>
      </c>
      <c r="AQ33" s="337">
        <v>7115</v>
      </c>
      <c r="AR33" s="337">
        <v>7060</v>
      </c>
      <c r="AS33" s="338">
        <v>9211</v>
      </c>
      <c r="AT33" s="341">
        <v>9219</v>
      </c>
      <c r="AU33" s="337">
        <v>9228</v>
      </c>
      <c r="AV33" s="337">
        <v>10063</v>
      </c>
      <c r="AW33" s="338">
        <v>9569</v>
      </c>
    </row>
    <row r="34" spans="1:49" ht="12.75">
      <c r="A34" s="64"/>
      <c r="B34" s="459"/>
      <c r="C34" s="459"/>
      <c r="D34" s="459"/>
      <c r="E34" s="59"/>
      <c r="F34" s="459"/>
      <c r="G34" s="459"/>
      <c r="H34" s="459"/>
      <c r="I34" s="59"/>
      <c r="J34" s="459"/>
      <c r="K34" s="459"/>
      <c r="L34" s="459"/>
      <c r="M34" s="59"/>
      <c r="N34" s="459"/>
      <c r="O34" s="459"/>
      <c r="P34" s="459"/>
      <c r="Q34" s="59"/>
      <c r="R34" s="207"/>
      <c r="S34" s="57"/>
      <c r="T34" s="57"/>
      <c r="U34" s="59"/>
      <c r="V34" s="207"/>
      <c r="W34" s="57"/>
      <c r="X34" s="57"/>
      <c r="Y34" s="59"/>
      <c r="Z34" s="207"/>
      <c r="AA34" s="177"/>
      <c r="AB34" s="57"/>
      <c r="AC34" s="59"/>
      <c r="AD34" s="207"/>
      <c r="AE34" s="177"/>
      <c r="AF34" s="57"/>
      <c r="AG34" s="59"/>
      <c r="AH34" s="58"/>
      <c r="AI34" s="57"/>
      <c r="AJ34" s="57"/>
      <c r="AK34" s="59"/>
      <c r="AL34" s="58"/>
      <c r="AM34" s="57"/>
      <c r="AN34" s="57"/>
      <c r="AO34" s="59"/>
      <c r="AP34" s="58"/>
      <c r="AQ34" s="57"/>
      <c r="AR34" s="57"/>
      <c r="AS34" s="59"/>
      <c r="AT34" s="58"/>
      <c r="AU34" s="57"/>
      <c r="AV34" s="57"/>
      <c r="AW34" s="59"/>
    </row>
    <row r="35" spans="1:49" s="342" customFormat="1" ht="13.5" thickBot="1">
      <c r="A35" s="348" t="s">
        <v>49</v>
      </c>
      <c r="B35" s="349">
        <v>44190</v>
      </c>
      <c r="C35" s="349">
        <v>40044</v>
      </c>
      <c r="D35" s="349">
        <v>46122</v>
      </c>
      <c r="E35" s="350">
        <v>38738</v>
      </c>
      <c r="F35" s="349">
        <v>43605</v>
      </c>
      <c r="G35" s="349">
        <v>42094</v>
      </c>
      <c r="H35" s="349">
        <v>40859</v>
      </c>
      <c r="I35" s="350">
        <v>33186</v>
      </c>
      <c r="J35" s="349">
        <v>33711</v>
      </c>
      <c r="K35" s="349">
        <v>35200</v>
      </c>
      <c r="L35" s="349">
        <v>35337</v>
      </c>
      <c r="M35" s="350">
        <v>23929</v>
      </c>
      <c r="N35" s="349">
        <v>26001</v>
      </c>
      <c r="O35" s="349">
        <v>25348</v>
      </c>
      <c r="P35" s="349">
        <v>28730</v>
      </c>
      <c r="Q35" s="350">
        <v>29042</v>
      </c>
      <c r="R35" s="275">
        <v>32651</v>
      </c>
      <c r="S35" s="349">
        <v>26418</v>
      </c>
      <c r="T35" s="349">
        <v>30098</v>
      </c>
      <c r="U35" s="350">
        <v>26974</v>
      </c>
      <c r="V35" s="275">
        <v>30261</v>
      </c>
      <c r="W35" s="349">
        <v>18502</v>
      </c>
      <c r="X35" s="349">
        <v>17075</v>
      </c>
      <c r="Y35" s="350">
        <v>17196</v>
      </c>
      <c r="Z35" s="275">
        <v>17091</v>
      </c>
      <c r="AA35" s="276">
        <v>12993</v>
      </c>
      <c r="AB35" s="349">
        <v>13061</v>
      </c>
      <c r="AC35" s="350">
        <v>13323</v>
      </c>
      <c r="AD35" s="275">
        <v>14533</v>
      </c>
      <c r="AE35" s="276">
        <v>12382</v>
      </c>
      <c r="AF35" s="349">
        <v>20003</v>
      </c>
      <c r="AG35" s="350">
        <v>12401</v>
      </c>
      <c r="AH35" s="351">
        <v>13697</v>
      </c>
      <c r="AI35" s="349">
        <v>11275</v>
      </c>
      <c r="AJ35" s="349">
        <v>10712</v>
      </c>
      <c r="AK35" s="350">
        <v>10784</v>
      </c>
      <c r="AL35" s="351">
        <v>12078</v>
      </c>
      <c r="AM35" s="349">
        <v>9850</v>
      </c>
      <c r="AN35" s="349">
        <v>9340</v>
      </c>
      <c r="AO35" s="350">
        <v>7734</v>
      </c>
      <c r="AP35" s="351">
        <v>9557</v>
      </c>
      <c r="AQ35" s="349">
        <v>8617</v>
      </c>
      <c r="AR35" s="349">
        <v>8735</v>
      </c>
      <c r="AS35" s="350">
        <v>12597</v>
      </c>
      <c r="AT35" s="351">
        <v>13449</v>
      </c>
      <c r="AU35" s="349">
        <v>13974</v>
      </c>
      <c r="AV35" s="349">
        <v>14792</v>
      </c>
      <c r="AW35" s="350">
        <v>14533</v>
      </c>
    </row>
    <row r="36" spans="1:49" ht="12.75">
      <c r="A36" s="63"/>
      <c r="B36" s="459"/>
      <c r="C36" s="459"/>
      <c r="D36" s="459"/>
      <c r="E36" s="59"/>
      <c r="F36" s="459"/>
      <c r="G36" s="459"/>
      <c r="H36" s="459"/>
      <c r="I36" s="59"/>
      <c r="J36" s="459"/>
      <c r="K36" s="459"/>
      <c r="L36" s="459"/>
      <c r="M36" s="59"/>
      <c r="N36" s="459"/>
      <c r="O36" s="459"/>
      <c r="P36" s="459"/>
      <c r="Q36" s="59"/>
      <c r="R36" s="222"/>
      <c r="S36" s="57"/>
      <c r="T36" s="57"/>
      <c r="U36" s="59"/>
      <c r="V36" s="222"/>
      <c r="W36" s="57"/>
      <c r="X36" s="57"/>
      <c r="Y36" s="59"/>
      <c r="Z36" s="222"/>
      <c r="AA36" s="185"/>
      <c r="AB36" s="57"/>
      <c r="AC36" s="59"/>
      <c r="AD36" s="222"/>
      <c r="AE36" s="185"/>
      <c r="AF36" s="57"/>
      <c r="AG36" s="59"/>
      <c r="AH36" s="58"/>
      <c r="AI36" s="57"/>
      <c r="AJ36" s="57"/>
      <c r="AK36" s="59"/>
      <c r="AL36" s="58"/>
      <c r="AM36" s="57"/>
      <c r="AN36" s="57"/>
      <c r="AO36" s="59"/>
      <c r="AP36" s="58"/>
      <c r="AQ36" s="57"/>
      <c r="AR36" s="57"/>
      <c r="AS36" s="59"/>
      <c r="AT36" s="58"/>
      <c r="AU36" s="57"/>
      <c r="AV36" s="57"/>
      <c r="AW36" s="59"/>
    </row>
    <row r="37" spans="1:49" s="268" customFormat="1" ht="13.5" thickBot="1">
      <c r="A37" s="357" t="s">
        <v>50</v>
      </c>
      <c r="B37" s="320">
        <v>88569</v>
      </c>
      <c r="C37" s="320">
        <v>74786</v>
      </c>
      <c r="D37" s="320">
        <v>75041</v>
      </c>
      <c r="E37" s="322">
        <v>71288</v>
      </c>
      <c r="F37" s="320">
        <v>74225</v>
      </c>
      <c r="G37" s="320">
        <v>68333</v>
      </c>
      <c r="H37" s="320">
        <v>65094</v>
      </c>
      <c r="I37" s="322">
        <v>60717</v>
      </c>
      <c r="J37" s="320">
        <v>59744</v>
      </c>
      <c r="K37" s="320">
        <v>57489</v>
      </c>
      <c r="L37" s="320">
        <v>56387</v>
      </c>
      <c r="M37" s="322">
        <v>44445</v>
      </c>
      <c r="N37" s="320">
        <v>45952</v>
      </c>
      <c r="O37" s="320">
        <v>44852</v>
      </c>
      <c r="P37" s="320">
        <v>48542</v>
      </c>
      <c r="Q37" s="322">
        <v>48387</v>
      </c>
      <c r="R37" s="305">
        <v>52532</v>
      </c>
      <c r="S37" s="320">
        <v>45368</v>
      </c>
      <c r="T37" s="320">
        <v>47369</v>
      </c>
      <c r="U37" s="322">
        <v>46462</v>
      </c>
      <c r="V37" s="305">
        <v>48495</v>
      </c>
      <c r="W37" s="320">
        <v>33854</v>
      </c>
      <c r="X37" s="320">
        <v>31974</v>
      </c>
      <c r="Y37" s="322">
        <v>40297</v>
      </c>
      <c r="Z37" s="305">
        <v>37826</v>
      </c>
      <c r="AA37" s="306">
        <v>30824</v>
      </c>
      <c r="AB37" s="320">
        <v>30841</v>
      </c>
      <c r="AC37" s="322">
        <v>33188</v>
      </c>
      <c r="AD37" s="305">
        <v>33361</v>
      </c>
      <c r="AE37" s="306">
        <v>28728</v>
      </c>
      <c r="AF37" s="320">
        <v>35292</v>
      </c>
      <c r="AG37" s="322">
        <v>28526</v>
      </c>
      <c r="AH37" s="358">
        <v>30288</v>
      </c>
      <c r="AI37" s="320">
        <v>29827</v>
      </c>
      <c r="AJ37" s="320">
        <v>27892</v>
      </c>
      <c r="AK37" s="322">
        <v>29319</v>
      </c>
      <c r="AL37" s="358">
        <v>29433</v>
      </c>
      <c r="AM37" s="320">
        <v>25786</v>
      </c>
      <c r="AN37" s="320">
        <v>24317</v>
      </c>
      <c r="AO37" s="322">
        <v>22849</v>
      </c>
      <c r="AP37" s="358">
        <v>23252</v>
      </c>
      <c r="AQ37" s="320">
        <v>20614</v>
      </c>
      <c r="AR37" s="320">
        <v>20149</v>
      </c>
      <c r="AS37" s="322">
        <v>23220</v>
      </c>
      <c r="AT37" s="358">
        <v>23598</v>
      </c>
      <c r="AU37" s="320">
        <v>23134</v>
      </c>
      <c r="AV37" s="320">
        <v>24047</v>
      </c>
      <c r="AW37" s="322">
        <v>24094</v>
      </c>
    </row>
    <row r="38" spans="1:49" s="44" customFormat="1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</row>
    <row r="39" spans="2:49" ht="12.75"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2"/>
      <c r="AK39" s="452"/>
      <c r="AL39" s="452"/>
      <c r="AM39" s="452"/>
      <c r="AN39" s="452"/>
      <c r="AO39" s="452"/>
      <c r="AP39" s="452"/>
      <c r="AQ39" s="452"/>
      <c r="AR39" s="452"/>
      <c r="AS39" s="452"/>
      <c r="AT39" s="452"/>
      <c r="AU39" s="452"/>
      <c r="AV39" s="452"/>
      <c r="AW39" s="452"/>
    </row>
    <row r="40" spans="21:25" ht="12.75">
      <c r="U40" s="452"/>
      <c r="Y40" s="452"/>
    </row>
  </sheetData>
  <sheetProtection/>
  <mergeCells count="12">
    <mergeCell ref="AT3:AW3"/>
    <mergeCell ref="AD3:AG3"/>
    <mergeCell ref="Z3:AC3"/>
    <mergeCell ref="R3:U3"/>
    <mergeCell ref="V3:Y3"/>
    <mergeCell ref="AH3:AK3"/>
    <mergeCell ref="B3:E3"/>
    <mergeCell ref="AL3:AO3"/>
    <mergeCell ref="AP3:AS3"/>
    <mergeCell ref="F3:I3"/>
    <mergeCell ref="J3:M3"/>
    <mergeCell ref="N3:Q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6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8" sqref="A18"/>
    </sheetView>
  </sheetViews>
  <sheetFormatPr defaultColWidth="8.796875" defaultRowHeight="14.25"/>
  <cols>
    <col min="1" max="1" width="42.09765625" style="1" customWidth="1"/>
    <col min="2" max="6" width="12.19921875" style="1" customWidth="1"/>
    <col min="7" max="7" width="16" style="1" customWidth="1"/>
    <col min="8" max="11" width="12.19921875" style="1" customWidth="1"/>
    <col min="12" max="16384" width="9" style="1" customWidth="1"/>
  </cols>
  <sheetData>
    <row r="1" spans="1:19" ht="12.75">
      <c r="A1" s="9"/>
      <c r="B1" s="19"/>
      <c r="C1" s="19"/>
      <c r="D1" s="19"/>
      <c r="E1" s="19"/>
      <c r="F1" s="19"/>
      <c r="G1" s="19"/>
      <c r="H1" s="19"/>
      <c r="I1" s="19"/>
      <c r="J1" s="19"/>
      <c r="K1" s="19"/>
      <c r="L1" s="3"/>
      <c r="M1" s="3"/>
      <c r="N1" s="3"/>
      <c r="O1" s="3"/>
      <c r="P1" s="3"/>
      <c r="Q1" s="5"/>
      <c r="R1" s="3"/>
      <c r="S1" s="3"/>
    </row>
    <row r="2" spans="1:19" ht="12.75">
      <c r="A2" s="268" t="s">
        <v>163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3"/>
      <c r="M2" s="3"/>
      <c r="N2" s="3"/>
      <c r="O2" s="3"/>
      <c r="P2" s="3"/>
      <c r="Q2" s="5"/>
      <c r="R2" s="3"/>
      <c r="S2" s="3"/>
    </row>
    <row r="3" spans="1:19" ht="63.75">
      <c r="A3" s="147"/>
      <c r="B3" s="362" t="s">
        <v>40</v>
      </c>
      <c r="C3" s="362" t="s">
        <v>42</v>
      </c>
      <c r="D3" s="362" t="s">
        <v>270</v>
      </c>
      <c r="E3" s="363" t="s">
        <v>41</v>
      </c>
      <c r="F3" s="362" t="s">
        <v>94</v>
      </c>
      <c r="G3" s="362" t="s">
        <v>24</v>
      </c>
      <c r="H3" s="362" t="s">
        <v>83</v>
      </c>
      <c r="I3" s="416" t="s">
        <v>84</v>
      </c>
      <c r="J3" s="417" t="s">
        <v>85</v>
      </c>
      <c r="K3" s="363" t="s">
        <v>86</v>
      </c>
      <c r="L3" s="6"/>
      <c r="M3" s="6"/>
      <c r="N3" s="6"/>
      <c r="O3" s="6"/>
      <c r="P3" s="6"/>
      <c r="Q3" s="12"/>
      <c r="R3" s="12"/>
      <c r="S3" s="12"/>
    </row>
    <row r="4" spans="1:19" ht="18.75">
      <c r="A4" s="144"/>
      <c r="B4" s="143"/>
      <c r="C4" s="143"/>
      <c r="D4" s="143"/>
      <c r="E4" s="143"/>
      <c r="F4" s="143"/>
      <c r="G4" s="143"/>
      <c r="H4" s="143"/>
      <c r="I4" s="418"/>
      <c r="J4" s="419"/>
      <c r="K4" s="143"/>
      <c r="L4" s="6"/>
      <c r="M4" s="6"/>
      <c r="N4" s="6"/>
      <c r="O4" s="6"/>
      <c r="P4" s="6"/>
      <c r="Q4" s="12"/>
      <c r="R4" s="12"/>
      <c r="S4" s="12"/>
    </row>
    <row r="5" spans="1:19" ht="18.75">
      <c r="A5" s="364" t="s">
        <v>297</v>
      </c>
      <c r="B5" s="143"/>
      <c r="C5" s="143"/>
      <c r="D5" s="143"/>
      <c r="E5" s="143"/>
      <c r="F5" s="143"/>
      <c r="G5" s="143"/>
      <c r="H5" s="143"/>
      <c r="I5" s="418"/>
      <c r="J5" s="419"/>
      <c r="K5" s="143"/>
      <c r="L5" s="6"/>
      <c r="M5" s="6"/>
      <c r="N5" s="6"/>
      <c r="O5" s="6"/>
      <c r="P5" s="6"/>
      <c r="Q5" s="12"/>
      <c r="R5" s="12"/>
      <c r="S5" s="12"/>
    </row>
    <row r="6" spans="1:19" s="369" customFormat="1" ht="13.5" thickBot="1">
      <c r="A6" s="370" t="s">
        <v>298</v>
      </c>
      <c r="B6" s="372">
        <v>646</v>
      </c>
      <c r="C6" s="372">
        <v>22584</v>
      </c>
      <c r="D6" s="372">
        <v>0</v>
      </c>
      <c r="E6" s="372">
        <v>0</v>
      </c>
      <c r="F6" s="372">
        <v>0</v>
      </c>
      <c r="G6" s="372">
        <v>3</v>
      </c>
      <c r="H6" s="372">
        <v>7116</v>
      </c>
      <c r="I6" s="410">
        <v>30349</v>
      </c>
      <c r="J6" s="423">
        <v>271</v>
      </c>
      <c r="K6" s="372">
        <v>30620</v>
      </c>
      <c r="L6" s="367"/>
      <c r="M6" s="367"/>
      <c r="N6" s="367"/>
      <c r="O6" s="367"/>
      <c r="P6" s="367"/>
      <c r="Q6" s="368"/>
      <c r="R6" s="368"/>
      <c r="S6" s="368"/>
    </row>
    <row r="7" spans="1:19" ht="12.75">
      <c r="A7" s="53" t="s">
        <v>291</v>
      </c>
      <c r="B7" s="31">
        <v>32</v>
      </c>
      <c r="C7" s="31">
        <v>3407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424">
        <v>3439</v>
      </c>
      <c r="J7" s="253">
        <v>0</v>
      </c>
      <c r="K7" s="42">
        <v>3439</v>
      </c>
      <c r="L7" s="6"/>
      <c r="M7" s="6"/>
      <c r="N7" s="6"/>
      <c r="O7" s="6"/>
      <c r="P7" s="6"/>
      <c r="Q7" s="12"/>
      <c r="R7" s="12"/>
      <c r="S7" s="12"/>
    </row>
    <row r="8" spans="1:19" ht="12.75">
      <c r="A8" s="53" t="s">
        <v>93</v>
      </c>
      <c r="B8" s="31">
        <v>0</v>
      </c>
      <c r="C8" s="31">
        <v>3604</v>
      </c>
      <c r="D8" s="31">
        <v>0</v>
      </c>
      <c r="E8" s="31">
        <v>0</v>
      </c>
      <c r="F8" s="31">
        <v>0</v>
      </c>
      <c r="G8" s="31">
        <v>0</v>
      </c>
      <c r="H8" s="31">
        <v>-3604</v>
      </c>
      <c r="I8" s="424">
        <v>0</v>
      </c>
      <c r="J8" s="253">
        <v>0</v>
      </c>
      <c r="K8" s="42">
        <v>0</v>
      </c>
      <c r="L8" s="6"/>
      <c r="M8" s="6"/>
      <c r="N8" s="6"/>
      <c r="O8" s="6"/>
      <c r="P8" s="6"/>
      <c r="Q8" s="12"/>
      <c r="R8" s="12"/>
      <c r="S8" s="12"/>
    </row>
    <row r="9" spans="1:19" ht="12.75">
      <c r="A9" s="53" t="s">
        <v>292</v>
      </c>
      <c r="B9" s="31">
        <v>0</v>
      </c>
      <c r="C9" s="31">
        <v>865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424">
        <v>865</v>
      </c>
      <c r="J9" s="253">
        <v>0</v>
      </c>
      <c r="K9" s="42">
        <v>865</v>
      </c>
      <c r="L9" s="6"/>
      <c r="M9" s="6"/>
      <c r="N9" s="6"/>
      <c r="O9" s="6"/>
      <c r="P9" s="6"/>
      <c r="Q9" s="12"/>
      <c r="R9" s="12"/>
      <c r="S9" s="12"/>
    </row>
    <row r="10" spans="1:19" ht="25.5">
      <c r="A10" s="53" t="s">
        <v>293</v>
      </c>
      <c r="B10" s="31">
        <v>0</v>
      </c>
      <c r="C10" s="31">
        <v>68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424">
        <v>68</v>
      </c>
      <c r="J10" s="253">
        <v>0</v>
      </c>
      <c r="K10" s="42">
        <v>68</v>
      </c>
      <c r="L10" s="6"/>
      <c r="M10" s="6"/>
      <c r="N10" s="6"/>
      <c r="O10" s="6"/>
      <c r="P10" s="6"/>
      <c r="Q10" s="12"/>
      <c r="R10" s="12"/>
      <c r="S10" s="12"/>
    </row>
    <row r="11" spans="1:19" ht="12.75">
      <c r="A11" s="53" t="s">
        <v>75</v>
      </c>
      <c r="B11" s="31">
        <v>0</v>
      </c>
      <c r="C11" s="31">
        <v>-3270</v>
      </c>
      <c r="D11" s="31">
        <v>0</v>
      </c>
      <c r="E11" s="31">
        <v>0</v>
      </c>
      <c r="F11" s="31">
        <v>0</v>
      </c>
      <c r="G11" s="31">
        <v>0</v>
      </c>
      <c r="H11" s="31">
        <v>-3512</v>
      </c>
      <c r="I11" s="424">
        <v>-6782</v>
      </c>
      <c r="J11" s="253">
        <v>0</v>
      </c>
      <c r="K11" s="42">
        <v>-6782</v>
      </c>
      <c r="L11" s="6"/>
      <c r="M11" s="6"/>
      <c r="N11" s="6"/>
      <c r="O11" s="6"/>
      <c r="P11" s="6"/>
      <c r="Q11" s="12"/>
      <c r="R11" s="12"/>
      <c r="S11" s="12"/>
    </row>
    <row r="12" spans="1:19" ht="12.75">
      <c r="A12" s="53" t="s">
        <v>243</v>
      </c>
      <c r="B12" s="31">
        <v>0</v>
      </c>
      <c r="C12" s="31">
        <v>3219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424">
        <v>3219</v>
      </c>
      <c r="J12" s="253">
        <v>4002</v>
      </c>
      <c r="K12" s="42">
        <v>7221</v>
      </c>
      <c r="L12" s="6"/>
      <c r="M12" s="6"/>
      <c r="N12" s="6"/>
      <c r="O12" s="6"/>
      <c r="P12" s="6"/>
      <c r="Q12" s="12"/>
      <c r="R12" s="12"/>
      <c r="S12" s="12"/>
    </row>
    <row r="13" spans="1:19" ht="12.75">
      <c r="A13" s="133" t="s">
        <v>237</v>
      </c>
      <c r="B13" s="134">
        <v>0</v>
      </c>
      <c r="C13" s="135">
        <v>0</v>
      </c>
      <c r="D13" s="134">
        <v>0</v>
      </c>
      <c r="E13" s="134">
        <v>0</v>
      </c>
      <c r="F13" s="134">
        <v>0</v>
      </c>
      <c r="G13" s="134">
        <v>0</v>
      </c>
      <c r="H13" s="135">
        <v>8607</v>
      </c>
      <c r="I13" s="426">
        <v>8607</v>
      </c>
      <c r="J13" s="427">
        <v>297</v>
      </c>
      <c r="K13" s="135">
        <v>8904</v>
      </c>
      <c r="L13" s="6"/>
      <c r="M13" s="6"/>
      <c r="N13" s="6"/>
      <c r="O13" s="6"/>
      <c r="P13" s="6"/>
      <c r="Q13" s="12"/>
      <c r="R13" s="12"/>
      <c r="S13" s="12"/>
    </row>
    <row r="14" spans="1:19" ht="13.5" thickBot="1">
      <c r="A14" s="128" t="s">
        <v>195</v>
      </c>
      <c r="B14" s="129">
        <v>0</v>
      </c>
      <c r="C14" s="129">
        <v>0</v>
      </c>
      <c r="D14" s="129">
        <v>0</v>
      </c>
      <c r="E14" s="129">
        <v>0</v>
      </c>
      <c r="F14" s="129">
        <v>0</v>
      </c>
      <c r="G14" s="129">
        <v>44</v>
      </c>
      <c r="H14" s="129">
        <v>0</v>
      </c>
      <c r="I14" s="428">
        <v>44</v>
      </c>
      <c r="J14" s="429">
        <v>0</v>
      </c>
      <c r="K14" s="130">
        <v>44</v>
      </c>
      <c r="L14" s="6"/>
      <c r="M14" s="6"/>
      <c r="N14" s="6"/>
      <c r="O14" s="6"/>
      <c r="P14" s="6"/>
      <c r="Q14" s="12"/>
      <c r="R14" s="12"/>
      <c r="S14" s="12"/>
    </row>
    <row r="15" spans="1:19" ht="13.5" thickBot="1">
      <c r="A15" s="254" t="s">
        <v>194</v>
      </c>
      <c r="B15" s="255">
        <v>0</v>
      </c>
      <c r="C15" s="255">
        <v>0</v>
      </c>
      <c r="D15" s="255">
        <v>0</v>
      </c>
      <c r="E15" s="255">
        <v>0</v>
      </c>
      <c r="F15" s="255">
        <v>0</v>
      </c>
      <c r="G15" s="255">
        <v>44</v>
      </c>
      <c r="H15" s="255">
        <v>8607</v>
      </c>
      <c r="I15" s="430">
        <v>8651</v>
      </c>
      <c r="J15" s="431">
        <v>297</v>
      </c>
      <c r="K15" s="255">
        <v>8948</v>
      </c>
      <c r="L15" s="6"/>
      <c r="M15" s="6"/>
      <c r="N15" s="6"/>
      <c r="O15" s="6"/>
      <c r="P15" s="6"/>
      <c r="Q15" s="12"/>
      <c r="R15" s="12"/>
      <c r="S15" s="12"/>
    </row>
    <row r="16" spans="1:19" ht="13.5" thickBot="1">
      <c r="A16" s="488" t="s">
        <v>277</v>
      </c>
      <c r="B16" s="489">
        <v>32</v>
      </c>
      <c r="C16" s="489">
        <v>7893</v>
      </c>
      <c r="D16" s="489">
        <v>0</v>
      </c>
      <c r="E16" s="489">
        <v>0</v>
      </c>
      <c r="F16" s="489">
        <v>0</v>
      </c>
      <c r="G16" s="489">
        <v>44</v>
      </c>
      <c r="H16" s="489">
        <v>1491</v>
      </c>
      <c r="I16" s="216">
        <v>9460</v>
      </c>
      <c r="J16" s="490">
        <v>4299</v>
      </c>
      <c r="K16" s="489">
        <v>13759</v>
      </c>
      <c r="L16" s="6"/>
      <c r="M16" s="6"/>
      <c r="N16" s="6"/>
      <c r="O16" s="6"/>
      <c r="P16" s="6"/>
      <c r="Q16" s="12"/>
      <c r="R16" s="12"/>
      <c r="S16" s="12"/>
    </row>
    <row r="17" spans="1:19" s="369" customFormat="1" ht="13.5" thickBot="1">
      <c r="A17" s="377" t="s">
        <v>306</v>
      </c>
      <c r="B17" s="372">
        <v>678</v>
      </c>
      <c r="C17" s="372">
        <v>30477</v>
      </c>
      <c r="D17" s="372">
        <v>0</v>
      </c>
      <c r="E17" s="372">
        <v>0</v>
      </c>
      <c r="F17" s="372">
        <v>0</v>
      </c>
      <c r="G17" s="372">
        <v>47</v>
      </c>
      <c r="H17" s="372">
        <v>8607</v>
      </c>
      <c r="I17" s="410">
        <v>39809</v>
      </c>
      <c r="J17" s="423">
        <v>4570</v>
      </c>
      <c r="K17" s="372">
        <v>44379</v>
      </c>
      <c r="L17" s="367"/>
      <c r="M17" s="367"/>
      <c r="N17" s="367"/>
      <c r="O17" s="367"/>
      <c r="P17" s="367"/>
      <c r="Q17" s="368"/>
      <c r="R17" s="368"/>
      <c r="S17" s="368"/>
    </row>
    <row r="18" spans="1:19" ht="18.75">
      <c r="A18" s="364"/>
      <c r="B18" s="143"/>
      <c r="C18" s="143"/>
      <c r="D18" s="143"/>
      <c r="E18" s="143"/>
      <c r="F18" s="143"/>
      <c r="G18" s="143"/>
      <c r="H18" s="143"/>
      <c r="I18" s="418"/>
      <c r="J18" s="419"/>
      <c r="K18" s="143"/>
      <c r="L18" s="6"/>
      <c r="M18" s="6"/>
      <c r="N18" s="6"/>
      <c r="O18" s="6"/>
      <c r="P18" s="6"/>
      <c r="Q18" s="12"/>
      <c r="R18" s="12"/>
      <c r="S18" s="12"/>
    </row>
    <row r="19" spans="1:19" s="369" customFormat="1" ht="13.5" thickBot="1">
      <c r="A19" s="370" t="s">
        <v>298</v>
      </c>
      <c r="B19" s="372">
        <v>646</v>
      </c>
      <c r="C19" s="372">
        <v>22584</v>
      </c>
      <c r="D19" s="372">
        <v>0</v>
      </c>
      <c r="E19" s="372">
        <v>0</v>
      </c>
      <c r="F19" s="372">
        <v>0</v>
      </c>
      <c r="G19" s="372">
        <v>3</v>
      </c>
      <c r="H19" s="372">
        <v>7116</v>
      </c>
      <c r="I19" s="410">
        <v>30349</v>
      </c>
      <c r="J19" s="423">
        <v>271</v>
      </c>
      <c r="K19" s="372">
        <v>30620</v>
      </c>
      <c r="L19" s="367"/>
      <c r="M19" s="367"/>
      <c r="N19" s="367"/>
      <c r="O19" s="367"/>
      <c r="P19" s="367"/>
      <c r="Q19" s="368"/>
      <c r="R19" s="368"/>
      <c r="S19" s="368"/>
    </row>
    <row r="20" spans="1:19" ht="12.75">
      <c r="A20" s="53" t="s">
        <v>93</v>
      </c>
      <c r="B20" s="31">
        <v>0</v>
      </c>
      <c r="C20" s="31">
        <v>3604</v>
      </c>
      <c r="D20" s="31">
        <v>0</v>
      </c>
      <c r="E20" s="31">
        <v>0</v>
      </c>
      <c r="F20" s="31">
        <v>0</v>
      </c>
      <c r="G20" s="31">
        <v>0</v>
      </c>
      <c r="H20" s="31">
        <v>-3604</v>
      </c>
      <c r="I20" s="424">
        <v>0</v>
      </c>
      <c r="J20" s="253">
        <v>0</v>
      </c>
      <c r="K20" s="42">
        <v>0</v>
      </c>
      <c r="L20" s="6"/>
      <c r="M20" s="6"/>
      <c r="N20" s="6"/>
      <c r="O20" s="6"/>
      <c r="P20" s="6"/>
      <c r="Q20" s="12"/>
      <c r="R20" s="12"/>
      <c r="S20" s="12"/>
    </row>
    <row r="21" spans="1:19" ht="12.75">
      <c r="A21" s="53" t="s">
        <v>258</v>
      </c>
      <c r="B21" s="31">
        <v>0</v>
      </c>
      <c r="C21" s="31">
        <v>-3270</v>
      </c>
      <c r="D21" s="31">
        <v>0</v>
      </c>
      <c r="E21" s="31">
        <v>0</v>
      </c>
      <c r="F21" s="31">
        <v>0</v>
      </c>
      <c r="G21" s="31">
        <v>0</v>
      </c>
      <c r="H21" s="31">
        <v>-3512</v>
      </c>
      <c r="I21" s="424">
        <v>-6782</v>
      </c>
      <c r="J21" s="253">
        <v>0</v>
      </c>
      <c r="K21" s="42">
        <v>-6782</v>
      </c>
      <c r="L21" s="6"/>
      <c r="M21" s="6"/>
      <c r="N21" s="6"/>
      <c r="O21" s="6"/>
      <c r="P21" s="6"/>
      <c r="Q21" s="12"/>
      <c r="R21" s="12"/>
      <c r="S21" s="12"/>
    </row>
    <row r="22" spans="1:19" ht="12.75">
      <c r="A22" s="53" t="s">
        <v>292</v>
      </c>
      <c r="B22" s="31">
        <v>0</v>
      </c>
      <c r="C22" s="31">
        <v>0</v>
      </c>
      <c r="D22" s="31">
        <v>816</v>
      </c>
      <c r="E22" s="31">
        <v>0</v>
      </c>
      <c r="F22" s="31">
        <v>0</v>
      </c>
      <c r="G22" s="31">
        <v>0</v>
      </c>
      <c r="H22" s="31">
        <v>0</v>
      </c>
      <c r="I22" s="424">
        <v>816</v>
      </c>
      <c r="J22" s="253">
        <v>0</v>
      </c>
      <c r="K22" s="42">
        <v>816</v>
      </c>
      <c r="L22" s="6"/>
      <c r="M22" s="6"/>
      <c r="N22" s="6"/>
      <c r="O22" s="6"/>
      <c r="P22" s="6"/>
      <c r="Q22" s="12"/>
      <c r="R22" s="12"/>
      <c r="S22" s="12"/>
    </row>
    <row r="23" spans="1:19" ht="12.75">
      <c r="A23" s="53" t="s">
        <v>243</v>
      </c>
      <c r="B23" s="31">
        <v>0</v>
      </c>
      <c r="C23" s="31">
        <v>676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424">
        <v>676</v>
      </c>
      <c r="J23" s="253">
        <v>3312</v>
      </c>
      <c r="K23" s="42">
        <v>3989</v>
      </c>
      <c r="L23" s="6"/>
      <c r="M23" s="6"/>
      <c r="N23" s="6"/>
      <c r="O23" s="6"/>
      <c r="P23" s="6"/>
      <c r="Q23" s="12"/>
      <c r="R23" s="12"/>
      <c r="S23" s="12"/>
    </row>
    <row r="24" spans="1:19" ht="12.75">
      <c r="A24" s="133" t="s">
        <v>237</v>
      </c>
      <c r="B24" s="134">
        <v>0</v>
      </c>
      <c r="C24" s="135">
        <v>0</v>
      </c>
      <c r="D24" s="134">
        <v>0</v>
      </c>
      <c r="E24" s="134">
        <v>0</v>
      </c>
      <c r="F24" s="134">
        <v>0</v>
      </c>
      <c r="G24" s="134">
        <v>0</v>
      </c>
      <c r="H24" s="135">
        <v>6099</v>
      </c>
      <c r="I24" s="426">
        <v>6099</v>
      </c>
      <c r="J24" s="427">
        <v>15</v>
      </c>
      <c r="K24" s="135">
        <v>6114</v>
      </c>
      <c r="L24" s="6"/>
      <c r="M24" s="6"/>
      <c r="N24" s="6"/>
      <c r="O24" s="6"/>
      <c r="P24" s="6"/>
      <c r="Q24" s="12"/>
      <c r="R24" s="12"/>
      <c r="S24" s="12"/>
    </row>
    <row r="25" spans="1:19" ht="13.5" thickBot="1">
      <c r="A25" s="128" t="s">
        <v>195</v>
      </c>
      <c r="B25" s="129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-16</v>
      </c>
      <c r="H25" s="129">
        <v>0</v>
      </c>
      <c r="I25" s="428">
        <v>-16</v>
      </c>
      <c r="J25" s="429">
        <v>0</v>
      </c>
      <c r="K25" s="130">
        <v>-16</v>
      </c>
      <c r="L25" s="6"/>
      <c r="M25" s="6"/>
      <c r="N25" s="6"/>
      <c r="O25" s="6"/>
      <c r="P25" s="6"/>
      <c r="Q25" s="12"/>
      <c r="R25" s="12"/>
      <c r="S25" s="12"/>
    </row>
    <row r="26" spans="1:19" ht="13.5" thickBot="1">
      <c r="A26" s="254" t="s">
        <v>194</v>
      </c>
      <c r="B26" s="255">
        <v>0</v>
      </c>
      <c r="C26" s="255">
        <v>0</v>
      </c>
      <c r="D26" s="255">
        <v>0</v>
      </c>
      <c r="E26" s="255">
        <v>0</v>
      </c>
      <c r="F26" s="255">
        <v>0</v>
      </c>
      <c r="G26" s="255">
        <v>-16</v>
      </c>
      <c r="H26" s="255">
        <v>6099</v>
      </c>
      <c r="I26" s="430">
        <v>6083</v>
      </c>
      <c r="J26" s="431">
        <v>15</v>
      </c>
      <c r="K26" s="255">
        <v>6098</v>
      </c>
      <c r="L26" s="6"/>
      <c r="M26" s="6"/>
      <c r="N26" s="6"/>
      <c r="O26" s="6"/>
      <c r="P26" s="6"/>
      <c r="Q26" s="12"/>
      <c r="R26" s="12"/>
      <c r="S26" s="12"/>
    </row>
    <row r="27" spans="1:19" ht="13.5" thickBot="1">
      <c r="A27" s="488" t="s">
        <v>277</v>
      </c>
      <c r="B27" s="489">
        <v>0</v>
      </c>
      <c r="C27" s="489">
        <v>1011</v>
      </c>
      <c r="D27" s="489">
        <v>816</v>
      </c>
      <c r="E27" s="489">
        <v>0</v>
      </c>
      <c r="F27" s="489">
        <v>0</v>
      </c>
      <c r="G27" s="489">
        <v>-16</v>
      </c>
      <c r="H27" s="489">
        <v>-1017</v>
      </c>
      <c r="I27" s="216">
        <v>794</v>
      </c>
      <c r="J27" s="490">
        <v>3328</v>
      </c>
      <c r="K27" s="489">
        <v>4122</v>
      </c>
      <c r="L27" s="6"/>
      <c r="M27" s="6"/>
      <c r="N27" s="6"/>
      <c r="O27" s="6"/>
      <c r="P27" s="6"/>
      <c r="Q27" s="12"/>
      <c r="R27" s="12"/>
      <c r="S27" s="12"/>
    </row>
    <row r="28" spans="1:19" s="369" customFormat="1" ht="13.5" thickBot="1">
      <c r="A28" s="377" t="s">
        <v>304</v>
      </c>
      <c r="B28" s="372">
        <v>646</v>
      </c>
      <c r="C28" s="372">
        <v>23595</v>
      </c>
      <c r="D28" s="372">
        <v>816</v>
      </c>
      <c r="E28" s="372">
        <v>0</v>
      </c>
      <c r="F28" s="372">
        <v>0</v>
      </c>
      <c r="G28" s="372">
        <v>-13</v>
      </c>
      <c r="H28" s="372">
        <v>6099</v>
      </c>
      <c r="I28" s="410">
        <v>31143</v>
      </c>
      <c r="J28" s="423">
        <v>3599</v>
      </c>
      <c r="K28" s="372">
        <v>34742</v>
      </c>
      <c r="L28" s="367"/>
      <c r="M28" s="367"/>
      <c r="N28" s="367"/>
      <c r="O28" s="367"/>
      <c r="P28" s="367"/>
      <c r="Q28" s="368"/>
      <c r="R28" s="368"/>
      <c r="S28" s="368"/>
    </row>
    <row r="29" spans="1:19" ht="18.75">
      <c r="A29" s="364"/>
      <c r="B29" s="143"/>
      <c r="C29" s="143"/>
      <c r="D29" s="143"/>
      <c r="E29" s="143"/>
      <c r="F29" s="143"/>
      <c r="G29" s="143"/>
      <c r="H29" s="143"/>
      <c r="I29" s="418"/>
      <c r="J29" s="419"/>
      <c r="K29" s="143"/>
      <c r="L29" s="6"/>
      <c r="M29" s="6"/>
      <c r="N29" s="6"/>
      <c r="O29" s="6"/>
      <c r="P29" s="6"/>
      <c r="Q29" s="12"/>
      <c r="R29" s="12"/>
      <c r="S29" s="12"/>
    </row>
    <row r="30" spans="1:19" s="369" customFormat="1" ht="13.5" thickBot="1">
      <c r="A30" s="370" t="s">
        <v>298</v>
      </c>
      <c r="B30" s="372">
        <v>646</v>
      </c>
      <c r="C30" s="372">
        <v>22584</v>
      </c>
      <c r="D30" s="372">
        <v>0</v>
      </c>
      <c r="E30" s="372">
        <v>0</v>
      </c>
      <c r="F30" s="372">
        <v>0</v>
      </c>
      <c r="G30" s="372">
        <v>3</v>
      </c>
      <c r="H30" s="372">
        <v>7116</v>
      </c>
      <c r="I30" s="410">
        <v>30349</v>
      </c>
      <c r="J30" s="423">
        <v>271</v>
      </c>
      <c r="K30" s="372">
        <v>30620</v>
      </c>
      <c r="L30" s="367"/>
      <c r="M30" s="367"/>
      <c r="N30" s="367"/>
      <c r="O30" s="367"/>
      <c r="P30" s="367"/>
      <c r="Q30" s="368"/>
      <c r="R30" s="368"/>
      <c r="S30" s="368"/>
    </row>
    <row r="31" spans="1:19" ht="12.75">
      <c r="A31" s="53" t="s">
        <v>93</v>
      </c>
      <c r="B31" s="31">
        <v>0</v>
      </c>
      <c r="C31" s="31">
        <v>3604</v>
      </c>
      <c r="D31" s="31">
        <v>0</v>
      </c>
      <c r="E31" s="31">
        <v>0</v>
      </c>
      <c r="F31" s="31">
        <v>0</v>
      </c>
      <c r="G31" s="31">
        <v>0</v>
      </c>
      <c r="H31" s="31">
        <v>-3604</v>
      </c>
      <c r="I31" s="424">
        <v>0</v>
      </c>
      <c r="J31" s="253">
        <v>0</v>
      </c>
      <c r="K31" s="42">
        <v>0</v>
      </c>
      <c r="L31" s="6"/>
      <c r="M31" s="6"/>
      <c r="N31" s="6"/>
      <c r="O31" s="6"/>
      <c r="P31" s="6"/>
      <c r="Q31" s="12"/>
      <c r="R31" s="12"/>
      <c r="S31" s="12"/>
    </row>
    <row r="32" spans="1:19" ht="12.75">
      <c r="A32" s="53" t="s">
        <v>258</v>
      </c>
      <c r="B32" s="31">
        <v>0</v>
      </c>
      <c r="C32" s="31">
        <v>-3270</v>
      </c>
      <c r="D32" s="31">
        <v>0</v>
      </c>
      <c r="E32" s="31">
        <v>0</v>
      </c>
      <c r="F32" s="31">
        <v>0</v>
      </c>
      <c r="G32" s="31">
        <v>0</v>
      </c>
      <c r="H32" s="31">
        <v>-3512</v>
      </c>
      <c r="I32" s="424">
        <v>-6782</v>
      </c>
      <c r="J32" s="253">
        <v>0</v>
      </c>
      <c r="K32" s="42">
        <v>-6782</v>
      </c>
      <c r="L32" s="6"/>
      <c r="M32" s="6"/>
      <c r="N32" s="6"/>
      <c r="O32" s="6"/>
      <c r="P32" s="6"/>
      <c r="Q32" s="12"/>
      <c r="R32" s="12"/>
      <c r="S32" s="12"/>
    </row>
    <row r="33" spans="1:19" ht="12.75">
      <c r="A33" s="53" t="s">
        <v>292</v>
      </c>
      <c r="B33" s="31">
        <v>0</v>
      </c>
      <c r="C33" s="31">
        <v>0</v>
      </c>
      <c r="D33" s="31">
        <v>489</v>
      </c>
      <c r="E33" s="31">
        <v>0</v>
      </c>
      <c r="F33" s="31">
        <v>0</v>
      </c>
      <c r="G33" s="31">
        <v>0</v>
      </c>
      <c r="H33" s="31">
        <v>0</v>
      </c>
      <c r="I33" s="424">
        <v>489</v>
      </c>
      <c r="J33" s="253">
        <v>0</v>
      </c>
      <c r="K33" s="42">
        <v>489</v>
      </c>
      <c r="L33" s="6"/>
      <c r="M33" s="6"/>
      <c r="N33" s="6"/>
      <c r="O33" s="6"/>
      <c r="P33" s="6"/>
      <c r="Q33" s="12"/>
      <c r="R33" s="12"/>
      <c r="S33" s="12"/>
    </row>
    <row r="34" spans="1:19" ht="12.75">
      <c r="A34" s="53" t="s">
        <v>243</v>
      </c>
      <c r="B34" s="31">
        <v>0</v>
      </c>
      <c r="C34" s="31">
        <v>737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424">
        <v>737</v>
      </c>
      <c r="J34" s="253">
        <v>-151</v>
      </c>
      <c r="K34" s="42">
        <v>586</v>
      </c>
      <c r="L34" s="6"/>
      <c r="M34" s="6"/>
      <c r="N34" s="6"/>
      <c r="O34" s="6"/>
      <c r="P34" s="6"/>
      <c r="Q34" s="12"/>
      <c r="R34" s="12"/>
      <c r="S34" s="12"/>
    </row>
    <row r="35" spans="1:19" ht="12.75">
      <c r="A35" s="133" t="s">
        <v>237</v>
      </c>
      <c r="B35" s="134">
        <v>0</v>
      </c>
      <c r="C35" s="135">
        <v>0</v>
      </c>
      <c r="D35" s="134">
        <v>0</v>
      </c>
      <c r="E35" s="134">
        <v>0</v>
      </c>
      <c r="F35" s="134">
        <v>0</v>
      </c>
      <c r="G35" s="134">
        <v>0</v>
      </c>
      <c r="H35" s="135">
        <v>4015</v>
      </c>
      <c r="I35" s="426">
        <v>4015</v>
      </c>
      <c r="J35" s="427">
        <v>-24</v>
      </c>
      <c r="K35" s="135">
        <v>3991</v>
      </c>
      <c r="L35" s="6"/>
      <c r="M35" s="6"/>
      <c r="N35" s="6"/>
      <c r="O35" s="6"/>
      <c r="P35" s="6"/>
      <c r="Q35" s="12"/>
      <c r="R35" s="12"/>
      <c r="S35" s="12"/>
    </row>
    <row r="36" spans="1:19" ht="13.5" thickBot="1">
      <c r="A36" s="128" t="s">
        <v>195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15</v>
      </c>
      <c r="H36" s="129">
        <v>0</v>
      </c>
      <c r="I36" s="428">
        <v>15</v>
      </c>
      <c r="J36" s="429">
        <v>0</v>
      </c>
      <c r="K36" s="130">
        <v>15</v>
      </c>
      <c r="L36" s="6"/>
      <c r="M36" s="6"/>
      <c r="N36" s="6"/>
      <c r="O36" s="6"/>
      <c r="P36" s="6"/>
      <c r="Q36" s="12"/>
      <c r="R36" s="12"/>
      <c r="S36" s="12"/>
    </row>
    <row r="37" spans="1:19" ht="13.5" thickBot="1">
      <c r="A37" s="254" t="s">
        <v>194</v>
      </c>
      <c r="B37" s="255">
        <v>0</v>
      </c>
      <c r="C37" s="255">
        <v>0</v>
      </c>
      <c r="D37" s="255">
        <v>0</v>
      </c>
      <c r="E37" s="255">
        <v>0</v>
      </c>
      <c r="F37" s="255">
        <v>0</v>
      </c>
      <c r="G37" s="255">
        <v>15</v>
      </c>
      <c r="H37" s="255">
        <v>4015</v>
      </c>
      <c r="I37" s="430">
        <v>4029</v>
      </c>
      <c r="J37" s="431">
        <v>-24</v>
      </c>
      <c r="K37" s="255">
        <v>4006</v>
      </c>
      <c r="L37" s="6"/>
      <c r="M37" s="6"/>
      <c r="N37" s="6"/>
      <c r="O37" s="6"/>
      <c r="P37" s="6"/>
      <c r="Q37" s="12"/>
      <c r="R37" s="12"/>
      <c r="S37" s="12"/>
    </row>
    <row r="38" spans="1:19" ht="13.5" thickBot="1">
      <c r="A38" s="488" t="s">
        <v>277</v>
      </c>
      <c r="B38" s="489">
        <v>0</v>
      </c>
      <c r="C38" s="489">
        <v>1071</v>
      </c>
      <c r="D38" s="489">
        <v>489</v>
      </c>
      <c r="E38" s="489">
        <v>0</v>
      </c>
      <c r="F38" s="489">
        <v>0</v>
      </c>
      <c r="G38" s="489">
        <v>15</v>
      </c>
      <c r="H38" s="489">
        <v>-3101</v>
      </c>
      <c r="I38" s="216">
        <v>-1526</v>
      </c>
      <c r="J38" s="490">
        <v>-174</v>
      </c>
      <c r="K38" s="489">
        <v>-1700</v>
      </c>
      <c r="L38" s="6"/>
      <c r="M38" s="6"/>
      <c r="N38" s="6"/>
      <c r="O38" s="6"/>
      <c r="P38" s="6"/>
      <c r="Q38" s="12"/>
      <c r="R38" s="12"/>
      <c r="S38" s="12"/>
    </row>
    <row r="39" spans="1:19" s="369" customFormat="1" ht="13.5" thickBot="1">
      <c r="A39" s="377" t="s">
        <v>300</v>
      </c>
      <c r="B39" s="372">
        <v>646</v>
      </c>
      <c r="C39" s="372">
        <v>23654</v>
      </c>
      <c r="D39" s="372">
        <v>489</v>
      </c>
      <c r="E39" s="372">
        <v>0</v>
      </c>
      <c r="F39" s="372">
        <v>0</v>
      </c>
      <c r="G39" s="372">
        <v>18</v>
      </c>
      <c r="H39" s="372">
        <v>4015</v>
      </c>
      <c r="I39" s="410">
        <v>28822</v>
      </c>
      <c r="J39" s="423">
        <v>97</v>
      </c>
      <c r="K39" s="372">
        <v>28919</v>
      </c>
      <c r="L39" s="367"/>
      <c r="M39" s="367"/>
      <c r="N39" s="367"/>
      <c r="O39" s="367"/>
      <c r="P39" s="367"/>
      <c r="Q39" s="368"/>
      <c r="R39" s="368"/>
      <c r="S39" s="368"/>
    </row>
    <row r="40" spans="1:19" ht="18.75">
      <c r="A40" s="364"/>
      <c r="B40" s="143"/>
      <c r="C40" s="143"/>
      <c r="D40" s="143"/>
      <c r="E40" s="143"/>
      <c r="F40" s="143"/>
      <c r="G40" s="143"/>
      <c r="H40" s="143"/>
      <c r="I40" s="418"/>
      <c r="J40" s="419"/>
      <c r="K40" s="143"/>
      <c r="L40" s="6"/>
      <c r="M40" s="6"/>
      <c r="N40" s="6"/>
      <c r="O40" s="6"/>
      <c r="P40" s="6"/>
      <c r="Q40" s="12"/>
      <c r="R40" s="12"/>
      <c r="S40" s="12"/>
    </row>
    <row r="41" spans="1:19" s="369" customFormat="1" ht="13.5" thickBot="1">
      <c r="A41" s="370" t="s">
        <v>298</v>
      </c>
      <c r="B41" s="372">
        <v>646</v>
      </c>
      <c r="C41" s="372">
        <v>22584</v>
      </c>
      <c r="D41" s="372">
        <v>0</v>
      </c>
      <c r="E41" s="372">
        <v>0</v>
      </c>
      <c r="F41" s="372">
        <v>0</v>
      </c>
      <c r="G41" s="372">
        <v>3</v>
      </c>
      <c r="H41" s="372">
        <v>7116</v>
      </c>
      <c r="I41" s="410">
        <v>30349</v>
      </c>
      <c r="J41" s="423">
        <v>271</v>
      </c>
      <c r="K41" s="372">
        <v>30620</v>
      </c>
      <c r="L41" s="367"/>
      <c r="M41" s="367"/>
      <c r="N41" s="367"/>
      <c r="O41" s="367"/>
      <c r="P41" s="367"/>
      <c r="Q41" s="368"/>
      <c r="R41" s="368"/>
      <c r="S41" s="368"/>
    </row>
    <row r="42" spans="1:19" ht="12.75">
      <c r="A42" s="53" t="s">
        <v>243</v>
      </c>
      <c r="B42" s="31">
        <v>0</v>
      </c>
      <c r="C42" s="31">
        <v>464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424">
        <v>464</v>
      </c>
      <c r="J42" s="253">
        <v>0</v>
      </c>
      <c r="K42" s="42">
        <v>464</v>
      </c>
      <c r="L42" s="6"/>
      <c r="M42" s="6"/>
      <c r="N42" s="6"/>
      <c r="O42" s="6"/>
      <c r="P42" s="6"/>
      <c r="Q42" s="12"/>
      <c r="R42" s="12"/>
      <c r="S42" s="12"/>
    </row>
    <row r="43" spans="1:19" ht="12.75">
      <c r="A43" s="133" t="s">
        <v>237</v>
      </c>
      <c r="B43" s="134">
        <v>0</v>
      </c>
      <c r="C43" s="135">
        <v>0</v>
      </c>
      <c r="D43" s="134">
        <v>0</v>
      </c>
      <c r="E43" s="134">
        <v>0</v>
      </c>
      <c r="F43" s="134">
        <v>0</v>
      </c>
      <c r="G43" s="134">
        <v>0</v>
      </c>
      <c r="H43" s="135">
        <v>1577</v>
      </c>
      <c r="I43" s="426">
        <v>1577</v>
      </c>
      <c r="J43" s="427">
        <v>-115</v>
      </c>
      <c r="K43" s="135">
        <v>1462</v>
      </c>
      <c r="L43" s="6"/>
      <c r="M43" s="6"/>
      <c r="N43" s="6"/>
      <c r="O43" s="6"/>
      <c r="P43" s="6"/>
      <c r="Q43" s="12"/>
      <c r="R43" s="12"/>
      <c r="S43" s="12"/>
    </row>
    <row r="44" spans="1:19" ht="13.5" thickBot="1">
      <c r="A44" s="128" t="s">
        <v>195</v>
      </c>
      <c r="B44" s="129">
        <v>0</v>
      </c>
      <c r="C44" s="129">
        <v>0</v>
      </c>
      <c r="D44" s="129">
        <v>0</v>
      </c>
      <c r="E44" s="129">
        <v>0</v>
      </c>
      <c r="F44" s="129">
        <v>0</v>
      </c>
      <c r="G44" s="129">
        <v>4</v>
      </c>
      <c r="H44" s="129">
        <v>0</v>
      </c>
      <c r="I44" s="428">
        <v>4</v>
      </c>
      <c r="J44" s="429">
        <v>0</v>
      </c>
      <c r="K44" s="130">
        <v>4</v>
      </c>
      <c r="L44" s="6"/>
      <c r="M44" s="6"/>
      <c r="N44" s="6"/>
      <c r="O44" s="6"/>
      <c r="P44" s="6"/>
      <c r="Q44" s="12"/>
      <c r="R44" s="12"/>
      <c r="S44" s="12"/>
    </row>
    <row r="45" spans="1:19" ht="13.5" thickBot="1">
      <c r="A45" s="254" t="s">
        <v>194</v>
      </c>
      <c r="B45" s="255">
        <v>0</v>
      </c>
      <c r="C45" s="255">
        <v>0</v>
      </c>
      <c r="D45" s="255">
        <v>0</v>
      </c>
      <c r="E45" s="255">
        <v>0</v>
      </c>
      <c r="F45" s="255">
        <v>0</v>
      </c>
      <c r="G45" s="255">
        <v>4</v>
      </c>
      <c r="H45" s="255">
        <v>1577</v>
      </c>
      <c r="I45" s="510">
        <v>1581</v>
      </c>
      <c r="J45" s="431">
        <v>-115</v>
      </c>
      <c r="K45" s="255">
        <v>1466</v>
      </c>
      <c r="L45" s="6"/>
      <c r="M45" s="6"/>
      <c r="N45" s="6"/>
      <c r="O45" s="6"/>
      <c r="P45" s="6"/>
      <c r="Q45" s="12"/>
      <c r="R45" s="12"/>
      <c r="S45" s="12"/>
    </row>
    <row r="46" spans="1:19" ht="13.5" thickBot="1">
      <c r="A46" s="488" t="s">
        <v>277</v>
      </c>
      <c r="B46" s="489">
        <v>0</v>
      </c>
      <c r="C46" s="489">
        <v>464</v>
      </c>
      <c r="D46" s="489">
        <v>0</v>
      </c>
      <c r="E46" s="489">
        <v>0</v>
      </c>
      <c r="F46" s="489">
        <v>0</v>
      </c>
      <c r="G46" s="489">
        <v>4</v>
      </c>
      <c r="H46" s="489">
        <v>1577</v>
      </c>
      <c r="I46" s="511">
        <v>2045</v>
      </c>
      <c r="J46" s="490">
        <v>-115</v>
      </c>
      <c r="K46" s="489">
        <v>1930</v>
      </c>
      <c r="L46" s="6"/>
      <c r="M46" s="6"/>
      <c r="N46" s="6"/>
      <c r="O46" s="6"/>
      <c r="P46" s="6"/>
      <c r="Q46" s="12"/>
      <c r="R46" s="12"/>
      <c r="S46" s="12"/>
    </row>
    <row r="47" spans="1:19" s="369" customFormat="1" ht="13.5" thickBot="1">
      <c r="A47" s="377" t="s">
        <v>299</v>
      </c>
      <c r="B47" s="372">
        <v>646</v>
      </c>
      <c r="C47" s="372">
        <v>23048</v>
      </c>
      <c r="D47" s="372">
        <v>0</v>
      </c>
      <c r="E47" s="372">
        <v>0</v>
      </c>
      <c r="F47" s="372">
        <v>0</v>
      </c>
      <c r="G47" s="372">
        <v>7</v>
      </c>
      <c r="H47" s="372">
        <v>8693</v>
      </c>
      <c r="I47" s="410">
        <v>32394</v>
      </c>
      <c r="J47" s="423">
        <v>156</v>
      </c>
      <c r="K47" s="372">
        <v>32550</v>
      </c>
      <c r="L47" s="367"/>
      <c r="M47" s="367"/>
      <c r="N47" s="367"/>
      <c r="O47" s="367"/>
      <c r="P47" s="367"/>
      <c r="Q47" s="368"/>
      <c r="R47" s="368"/>
      <c r="S47" s="368"/>
    </row>
    <row r="48" spans="1:19" ht="18.75">
      <c r="A48" s="144"/>
      <c r="B48" s="143"/>
      <c r="C48" s="143"/>
      <c r="D48" s="143"/>
      <c r="E48" s="143"/>
      <c r="F48" s="143"/>
      <c r="G48" s="143"/>
      <c r="H48" s="143"/>
      <c r="I48" s="418"/>
      <c r="J48" s="419"/>
      <c r="K48" s="143"/>
      <c r="L48" s="6"/>
      <c r="M48" s="6"/>
      <c r="N48" s="6"/>
      <c r="O48" s="6"/>
      <c r="P48" s="6"/>
      <c r="Q48" s="12"/>
      <c r="R48" s="12"/>
      <c r="S48" s="12"/>
    </row>
    <row r="49" spans="1:19" ht="18.75">
      <c r="A49" s="364" t="s">
        <v>284</v>
      </c>
      <c r="B49" s="143"/>
      <c r="C49" s="143"/>
      <c r="D49" s="143"/>
      <c r="E49" s="143"/>
      <c r="F49" s="143"/>
      <c r="G49" s="143"/>
      <c r="H49" s="143"/>
      <c r="I49" s="418"/>
      <c r="J49" s="419"/>
      <c r="K49" s="143"/>
      <c r="L49" s="6"/>
      <c r="M49" s="6"/>
      <c r="N49" s="6"/>
      <c r="O49" s="6"/>
      <c r="P49" s="6"/>
      <c r="Q49" s="12"/>
      <c r="R49" s="12"/>
      <c r="S49" s="12"/>
    </row>
    <row r="50" spans="1:19" s="369" customFormat="1" ht="13.5" thickBot="1">
      <c r="A50" s="370" t="s">
        <v>285</v>
      </c>
      <c r="B50" s="372">
        <v>622</v>
      </c>
      <c r="C50" s="372">
        <v>17880</v>
      </c>
      <c r="D50" s="372">
        <v>0</v>
      </c>
      <c r="E50" s="372">
        <v>0</v>
      </c>
      <c r="F50" s="372">
        <v>0</v>
      </c>
      <c r="G50" s="372">
        <v>0</v>
      </c>
      <c r="H50" s="372">
        <v>7193</v>
      </c>
      <c r="I50" s="410">
        <v>25695</v>
      </c>
      <c r="J50" s="423">
        <v>338</v>
      </c>
      <c r="K50" s="372">
        <v>26033</v>
      </c>
      <c r="L50" s="367"/>
      <c r="M50" s="367"/>
      <c r="N50" s="367"/>
      <c r="O50" s="367"/>
      <c r="P50" s="367"/>
      <c r="Q50" s="368"/>
      <c r="R50" s="368"/>
      <c r="S50" s="368"/>
    </row>
    <row r="51" spans="1:19" ht="12.75">
      <c r="A51" s="53" t="s">
        <v>291</v>
      </c>
      <c r="B51" s="31">
        <v>24</v>
      </c>
      <c r="C51" s="31">
        <v>2627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424">
        <v>2651</v>
      </c>
      <c r="J51" s="253">
        <v>0</v>
      </c>
      <c r="K51" s="42">
        <v>2651</v>
      </c>
      <c r="L51" s="6"/>
      <c r="M51" s="6"/>
      <c r="N51" s="6"/>
      <c r="O51" s="6"/>
      <c r="P51" s="6"/>
      <c r="Q51" s="12"/>
      <c r="R51" s="12"/>
      <c r="S51" s="12"/>
    </row>
    <row r="52" spans="1:19" ht="12.75">
      <c r="A52" s="53" t="s">
        <v>292</v>
      </c>
      <c r="B52" s="31">
        <v>0</v>
      </c>
      <c r="C52" s="31">
        <v>421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424">
        <v>421</v>
      </c>
      <c r="J52" s="253">
        <v>0</v>
      </c>
      <c r="K52" s="42">
        <v>421</v>
      </c>
      <c r="L52" s="6"/>
      <c r="M52" s="6"/>
      <c r="N52" s="6"/>
      <c r="O52" s="6"/>
      <c r="P52" s="6"/>
      <c r="Q52" s="12"/>
      <c r="R52" s="12"/>
      <c r="S52" s="12"/>
    </row>
    <row r="53" spans="1:19" ht="25.5">
      <c r="A53" s="53" t="s">
        <v>293</v>
      </c>
      <c r="B53" s="31">
        <v>0</v>
      </c>
      <c r="C53" s="31">
        <v>39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424">
        <v>39</v>
      </c>
      <c r="J53" s="253">
        <v>0</v>
      </c>
      <c r="K53" s="42">
        <v>39</v>
      </c>
      <c r="L53" s="6"/>
      <c r="M53" s="6"/>
      <c r="N53" s="6"/>
      <c r="O53" s="6"/>
      <c r="P53" s="6"/>
      <c r="Q53" s="12"/>
      <c r="R53" s="12"/>
      <c r="S53" s="12"/>
    </row>
    <row r="54" spans="1:19" ht="12.75">
      <c r="A54" s="53" t="s">
        <v>93</v>
      </c>
      <c r="B54" s="31">
        <v>0</v>
      </c>
      <c r="C54" s="31">
        <v>1545</v>
      </c>
      <c r="D54" s="31">
        <v>0</v>
      </c>
      <c r="E54" s="31">
        <v>0</v>
      </c>
      <c r="F54" s="31">
        <v>0</v>
      </c>
      <c r="G54" s="31">
        <v>0</v>
      </c>
      <c r="H54" s="31">
        <v>-1595</v>
      </c>
      <c r="I54" s="424">
        <v>-50</v>
      </c>
      <c r="J54" s="253">
        <v>0</v>
      </c>
      <c r="K54" s="42">
        <v>-50</v>
      </c>
      <c r="L54" s="6"/>
      <c r="M54" s="6"/>
      <c r="N54" s="6"/>
      <c r="O54" s="6"/>
      <c r="P54" s="6"/>
      <c r="Q54" s="12"/>
      <c r="R54" s="12"/>
      <c r="S54" s="12"/>
    </row>
    <row r="55" spans="1:19" ht="12.75">
      <c r="A55" s="53" t="s">
        <v>75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-5598</v>
      </c>
      <c r="I55" s="424">
        <v>-5598</v>
      </c>
      <c r="J55" s="253">
        <v>0</v>
      </c>
      <c r="K55" s="42">
        <v>-5598</v>
      </c>
      <c r="L55" s="6"/>
      <c r="M55" s="6"/>
      <c r="N55" s="6"/>
      <c r="O55" s="6"/>
      <c r="P55" s="6"/>
      <c r="Q55" s="12"/>
      <c r="R55" s="12"/>
      <c r="S55" s="12"/>
    </row>
    <row r="56" spans="1:19" ht="12.75">
      <c r="A56" s="53" t="s">
        <v>243</v>
      </c>
      <c r="B56" s="31">
        <v>0</v>
      </c>
      <c r="C56" s="31">
        <v>72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424">
        <v>72</v>
      </c>
      <c r="J56" s="253">
        <v>102</v>
      </c>
      <c r="K56" s="42">
        <v>174</v>
      </c>
      <c r="L56" s="6"/>
      <c r="M56" s="6"/>
      <c r="N56" s="6"/>
      <c r="O56" s="6"/>
      <c r="P56" s="6"/>
      <c r="Q56" s="12"/>
      <c r="R56" s="12"/>
      <c r="S56" s="12"/>
    </row>
    <row r="57" spans="1:19" ht="12.75">
      <c r="A57" s="133" t="s">
        <v>237</v>
      </c>
      <c r="B57" s="134">
        <v>0</v>
      </c>
      <c r="C57" s="135">
        <v>0</v>
      </c>
      <c r="D57" s="134">
        <v>0</v>
      </c>
      <c r="E57" s="134">
        <v>0</v>
      </c>
      <c r="F57" s="134">
        <v>0</v>
      </c>
      <c r="G57" s="134">
        <v>0</v>
      </c>
      <c r="H57" s="135">
        <v>7116</v>
      </c>
      <c r="I57" s="426">
        <v>7116</v>
      </c>
      <c r="J57" s="427">
        <v>-169</v>
      </c>
      <c r="K57" s="135">
        <v>6947</v>
      </c>
      <c r="L57" s="6"/>
      <c r="M57" s="6"/>
      <c r="N57" s="6"/>
      <c r="O57" s="6"/>
      <c r="P57" s="6"/>
      <c r="Q57" s="12"/>
      <c r="R57" s="12"/>
      <c r="S57" s="12"/>
    </row>
    <row r="58" spans="1:19" ht="13.5" thickBot="1">
      <c r="A58" s="128" t="s">
        <v>195</v>
      </c>
      <c r="B58" s="129">
        <v>0</v>
      </c>
      <c r="C58" s="129">
        <v>0</v>
      </c>
      <c r="D58" s="129">
        <v>0</v>
      </c>
      <c r="E58" s="129">
        <v>0</v>
      </c>
      <c r="F58" s="129">
        <v>0</v>
      </c>
      <c r="G58" s="129">
        <v>3</v>
      </c>
      <c r="H58" s="129">
        <v>0</v>
      </c>
      <c r="I58" s="428">
        <v>3</v>
      </c>
      <c r="J58" s="429">
        <v>0</v>
      </c>
      <c r="K58" s="130">
        <v>3</v>
      </c>
      <c r="L58" s="6"/>
      <c r="M58" s="6"/>
      <c r="N58" s="6"/>
      <c r="O58" s="6"/>
      <c r="P58" s="6"/>
      <c r="Q58" s="12"/>
      <c r="R58" s="12"/>
      <c r="S58" s="12"/>
    </row>
    <row r="59" spans="1:19" ht="13.5" thickBot="1">
      <c r="A59" s="254" t="s">
        <v>194</v>
      </c>
      <c r="B59" s="255">
        <v>0</v>
      </c>
      <c r="C59" s="255">
        <v>0</v>
      </c>
      <c r="D59" s="255">
        <v>0</v>
      </c>
      <c r="E59" s="255">
        <v>0</v>
      </c>
      <c r="F59" s="255">
        <v>0</v>
      </c>
      <c r="G59" s="255">
        <v>3</v>
      </c>
      <c r="H59" s="255">
        <v>7116</v>
      </c>
      <c r="I59" s="430">
        <v>7119</v>
      </c>
      <c r="J59" s="431">
        <v>-169</v>
      </c>
      <c r="K59" s="255">
        <v>6950</v>
      </c>
      <c r="L59" s="6"/>
      <c r="M59" s="6"/>
      <c r="N59" s="6"/>
      <c r="O59" s="6"/>
      <c r="P59" s="6"/>
      <c r="Q59" s="12"/>
      <c r="R59" s="12"/>
      <c r="S59" s="12"/>
    </row>
    <row r="60" spans="1:19" ht="13.5" thickBot="1">
      <c r="A60" s="488" t="s">
        <v>277</v>
      </c>
      <c r="B60" s="489">
        <v>24</v>
      </c>
      <c r="C60" s="489">
        <v>4704</v>
      </c>
      <c r="D60" s="489">
        <v>0</v>
      </c>
      <c r="E60" s="489">
        <v>0</v>
      </c>
      <c r="F60" s="489">
        <v>0</v>
      </c>
      <c r="G60" s="489">
        <v>3</v>
      </c>
      <c r="H60" s="489">
        <v>-77</v>
      </c>
      <c r="I60" s="216">
        <v>4654</v>
      </c>
      <c r="J60" s="490">
        <v>-67</v>
      </c>
      <c r="K60" s="489">
        <v>4587</v>
      </c>
      <c r="L60" s="6"/>
      <c r="M60" s="6"/>
      <c r="N60" s="6"/>
      <c r="O60" s="6"/>
      <c r="P60" s="6"/>
      <c r="Q60" s="12"/>
      <c r="R60" s="12"/>
      <c r="S60" s="12"/>
    </row>
    <row r="61" spans="1:19" s="369" customFormat="1" ht="13.5" thickBot="1">
      <c r="A61" s="377" t="s">
        <v>286</v>
      </c>
      <c r="B61" s="372">
        <v>646</v>
      </c>
      <c r="C61" s="372">
        <v>22584</v>
      </c>
      <c r="D61" s="372">
        <v>0</v>
      </c>
      <c r="E61" s="372">
        <v>0</v>
      </c>
      <c r="F61" s="372">
        <v>0</v>
      </c>
      <c r="G61" s="372">
        <v>3</v>
      </c>
      <c r="H61" s="372">
        <v>7116</v>
      </c>
      <c r="I61" s="410">
        <v>30349</v>
      </c>
      <c r="J61" s="423">
        <v>271</v>
      </c>
      <c r="K61" s="372">
        <v>30620</v>
      </c>
      <c r="L61" s="367"/>
      <c r="M61" s="367"/>
      <c r="N61" s="367"/>
      <c r="O61" s="367"/>
      <c r="P61" s="367"/>
      <c r="Q61" s="368"/>
      <c r="R61" s="368"/>
      <c r="S61" s="368"/>
    </row>
    <row r="62" spans="1:19" ht="18.75">
      <c r="A62" s="364"/>
      <c r="B62" s="143"/>
      <c r="C62" s="143"/>
      <c r="D62" s="143"/>
      <c r="E62" s="143"/>
      <c r="F62" s="143"/>
      <c r="G62" s="143"/>
      <c r="H62" s="143"/>
      <c r="I62" s="418"/>
      <c r="J62" s="419"/>
      <c r="K62" s="143"/>
      <c r="L62" s="6"/>
      <c r="M62" s="6"/>
      <c r="N62" s="6"/>
      <c r="O62" s="6"/>
      <c r="P62" s="6"/>
      <c r="Q62" s="12"/>
      <c r="R62" s="12"/>
      <c r="S62" s="12"/>
    </row>
    <row r="63" spans="1:19" s="369" customFormat="1" ht="13.5" thickBot="1">
      <c r="A63" s="370" t="s">
        <v>285</v>
      </c>
      <c r="B63" s="372">
        <v>622</v>
      </c>
      <c r="C63" s="372">
        <v>17880</v>
      </c>
      <c r="D63" s="372">
        <v>0</v>
      </c>
      <c r="E63" s="372">
        <v>0</v>
      </c>
      <c r="F63" s="372">
        <v>0</v>
      </c>
      <c r="G63" s="372">
        <v>0</v>
      </c>
      <c r="H63" s="372">
        <v>7193</v>
      </c>
      <c r="I63" s="410">
        <v>25695</v>
      </c>
      <c r="J63" s="423">
        <v>338</v>
      </c>
      <c r="K63" s="372">
        <v>26033</v>
      </c>
      <c r="L63" s="367"/>
      <c r="M63" s="367"/>
      <c r="N63" s="367"/>
      <c r="O63" s="367"/>
      <c r="P63" s="367"/>
      <c r="Q63" s="368"/>
      <c r="R63" s="368"/>
      <c r="S63" s="368"/>
    </row>
    <row r="64" spans="1:19" ht="12.75">
      <c r="A64" s="53" t="s">
        <v>291</v>
      </c>
      <c r="B64" s="31">
        <v>0</v>
      </c>
      <c r="C64" s="31">
        <v>0</v>
      </c>
      <c r="D64" s="31">
        <v>609</v>
      </c>
      <c r="E64" s="31">
        <v>0</v>
      </c>
      <c r="F64" s="31">
        <v>0</v>
      </c>
      <c r="G64" s="31">
        <v>0</v>
      </c>
      <c r="H64" s="31">
        <v>0</v>
      </c>
      <c r="I64" s="424">
        <v>609</v>
      </c>
      <c r="J64" s="253">
        <v>0</v>
      </c>
      <c r="K64" s="42">
        <v>609</v>
      </c>
      <c r="L64" s="6"/>
      <c r="M64" s="6"/>
      <c r="N64" s="6"/>
      <c r="O64" s="6"/>
      <c r="P64" s="6"/>
      <c r="Q64" s="12"/>
      <c r="R64" s="12"/>
      <c r="S64" s="12"/>
    </row>
    <row r="65" spans="1:19" ht="12.75">
      <c r="A65" s="53" t="s">
        <v>93</v>
      </c>
      <c r="B65" s="31">
        <v>0</v>
      </c>
      <c r="C65" s="31">
        <v>1546</v>
      </c>
      <c r="D65" s="31">
        <v>0</v>
      </c>
      <c r="E65" s="31">
        <v>0</v>
      </c>
      <c r="F65" s="31">
        <v>0</v>
      </c>
      <c r="G65" s="31">
        <v>0</v>
      </c>
      <c r="H65" s="31">
        <v>-1595</v>
      </c>
      <c r="I65" s="424">
        <v>-50</v>
      </c>
      <c r="J65" s="253">
        <v>0</v>
      </c>
      <c r="K65" s="42">
        <v>-50</v>
      </c>
      <c r="L65" s="6"/>
      <c r="M65" s="6"/>
      <c r="N65" s="6"/>
      <c r="O65" s="6"/>
      <c r="P65" s="6"/>
      <c r="Q65" s="12"/>
      <c r="R65" s="12"/>
      <c r="S65" s="12"/>
    </row>
    <row r="66" spans="1:19" ht="12.75">
      <c r="A66" s="53" t="s">
        <v>75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-5598</v>
      </c>
      <c r="I66" s="424">
        <v>-5598</v>
      </c>
      <c r="J66" s="253">
        <v>0</v>
      </c>
      <c r="K66" s="42">
        <v>-5598</v>
      </c>
      <c r="L66" s="6"/>
      <c r="M66" s="6"/>
      <c r="N66" s="6"/>
      <c r="O66" s="6"/>
      <c r="P66" s="6"/>
      <c r="Q66" s="12"/>
      <c r="R66" s="12"/>
      <c r="S66" s="12"/>
    </row>
    <row r="67" spans="1:19" ht="12.75">
      <c r="A67" s="53" t="s">
        <v>243</v>
      </c>
      <c r="B67" s="31">
        <v>0</v>
      </c>
      <c r="C67" s="31">
        <v>242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424">
        <v>242</v>
      </c>
      <c r="J67" s="253">
        <v>-67</v>
      </c>
      <c r="K67" s="42">
        <v>175</v>
      </c>
      <c r="L67" s="6"/>
      <c r="M67" s="6"/>
      <c r="N67" s="6"/>
      <c r="O67" s="6"/>
      <c r="P67" s="6"/>
      <c r="Q67" s="12"/>
      <c r="R67" s="12"/>
      <c r="S67" s="12"/>
    </row>
    <row r="68" spans="1:19" ht="12.75">
      <c r="A68" s="133" t="s">
        <v>237</v>
      </c>
      <c r="B68" s="134">
        <v>0</v>
      </c>
      <c r="C68" s="135">
        <v>0</v>
      </c>
      <c r="D68" s="134">
        <v>0</v>
      </c>
      <c r="E68" s="134">
        <v>0</v>
      </c>
      <c r="F68" s="134">
        <v>0</v>
      </c>
      <c r="G68" s="134">
        <v>0</v>
      </c>
      <c r="H68" s="135">
        <v>5206</v>
      </c>
      <c r="I68" s="426">
        <v>5206</v>
      </c>
      <c r="J68" s="427">
        <v>-132</v>
      </c>
      <c r="K68" s="135">
        <v>5074</v>
      </c>
      <c r="L68" s="6"/>
      <c r="M68" s="6"/>
      <c r="N68" s="6"/>
      <c r="O68" s="6"/>
      <c r="P68" s="6"/>
      <c r="Q68" s="12"/>
      <c r="R68" s="12"/>
      <c r="S68" s="12"/>
    </row>
    <row r="69" spans="1:19" ht="13.5" thickBot="1">
      <c r="A69" s="128" t="s">
        <v>195</v>
      </c>
      <c r="B69" s="129">
        <v>0</v>
      </c>
      <c r="C69" s="129">
        <v>0</v>
      </c>
      <c r="D69" s="129">
        <v>-4</v>
      </c>
      <c r="E69" s="129">
        <v>0</v>
      </c>
      <c r="F69" s="129">
        <v>0</v>
      </c>
      <c r="G69" s="129">
        <v>0</v>
      </c>
      <c r="H69" s="129">
        <v>0</v>
      </c>
      <c r="I69" s="428">
        <v>-4</v>
      </c>
      <c r="J69" s="429">
        <v>0</v>
      </c>
      <c r="K69" s="130">
        <v>-4</v>
      </c>
      <c r="L69" s="6"/>
      <c r="M69" s="6"/>
      <c r="N69" s="6"/>
      <c r="O69" s="6"/>
      <c r="P69" s="6"/>
      <c r="Q69" s="12"/>
      <c r="R69" s="12"/>
      <c r="S69" s="12"/>
    </row>
    <row r="70" spans="1:19" ht="13.5" thickBot="1">
      <c r="A70" s="254" t="s">
        <v>194</v>
      </c>
      <c r="B70" s="255">
        <v>0</v>
      </c>
      <c r="C70" s="255">
        <v>0</v>
      </c>
      <c r="D70" s="255">
        <v>0</v>
      </c>
      <c r="E70" s="255">
        <v>0</v>
      </c>
      <c r="F70" s="255">
        <v>0</v>
      </c>
      <c r="G70" s="255">
        <v>0</v>
      </c>
      <c r="H70" s="255">
        <v>5206</v>
      </c>
      <c r="I70" s="430">
        <v>5202</v>
      </c>
      <c r="J70" s="431">
        <v>-132</v>
      </c>
      <c r="K70" s="255">
        <v>5070</v>
      </c>
      <c r="L70" s="6"/>
      <c r="M70" s="6"/>
      <c r="N70" s="6"/>
      <c r="O70" s="6"/>
      <c r="P70" s="6"/>
      <c r="Q70" s="12"/>
      <c r="R70" s="12"/>
      <c r="S70" s="12"/>
    </row>
    <row r="71" spans="1:19" ht="13.5" thickBot="1">
      <c r="A71" s="488" t="s">
        <v>277</v>
      </c>
      <c r="B71" s="489">
        <v>0</v>
      </c>
      <c r="C71" s="489">
        <v>1787</v>
      </c>
      <c r="D71" s="489">
        <v>605</v>
      </c>
      <c r="E71" s="489">
        <v>0</v>
      </c>
      <c r="F71" s="489">
        <v>0</v>
      </c>
      <c r="G71" s="489">
        <v>0</v>
      </c>
      <c r="H71" s="489">
        <v>-1987</v>
      </c>
      <c r="I71" s="216">
        <v>405</v>
      </c>
      <c r="J71" s="490">
        <v>-199</v>
      </c>
      <c r="K71" s="489">
        <v>206</v>
      </c>
      <c r="L71" s="6"/>
      <c r="M71" s="6"/>
      <c r="N71" s="6"/>
      <c r="O71" s="6"/>
      <c r="P71" s="6"/>
      <c r="Q71" s="12"/>
      <c r="R71" s="12"/>
      <c r="S71" s="12"/>
    </row>
    <row r="72" spans="1:19" s="369" customFormat="1" ht="13.5" thickBot="1">
      <c r="A72" s="377" t="s">
        <v>288</v>
      </c>
      <c r="B72" s="372">
        <v>622</v>
      </c>
      <c r="C72" s="372">
        <v>19667</v>
      </c>
      <c r="D72" s="372">
        <v>605</v>
      </c>
      <c r="E72" s="372">
        <v>0</v>
      </c>
      <c r="F72" s="372">
        <v>0</v>
      </c>
      <c r="G72" s="372">
        <v>0</v>
      </c>
      <c r="H72" s="372">
        <v>5206</v>
      </c>
      <c r="I72" s="410">
        <v>26100</v>
      </c>
      <c r="J72" s="423">
        <v>139</v>
      </c>
      <c r="K72" s="372">
        <v>26239</v>
      </c>
      <c r="L72" s="367"/>
      <c r="M72" s="367"/>
      <c r="N72" s="367"/>
      <c r="O72" s="367"/>
      <c r="P72" s="367"/>
      <c r="Q72" s="368"/>
      <c r="R72" s="368"/>
      <c r="S72" s="368"/>
    </row>
    <row r="73" spans="1:19" ht="18.75">
      <c r="A73" s="364"/>
      <c r="B73" s="143"/>
      <c r="C73" s="143"/>
      <c r="D73" s="143">
        <v>0</v>
      </c>
      <c r="E73" s="143"/>
      <c r="F73" s="143"/>
      <c r="G73" s="143"/>
      <c r="H73" s="143"/>
      <c r="I73" s="418"/>
      <c r="J73" s="419"/>
      <c r="K73" s="143"/>
      <c r="L73" s="6"/>
      <c r="M73" s="6"/>
      <c r="N73" s="6"/>
      <c r="O73" s="6"/>
      <c r="P73" s="6"/>
      <c r="Q73" s="12"/>
      <c r="R73" s="12"/>
      <c r="S73" s="12"/>
    </row>
    <row r="74" spans="1:19" s="369" customFormat="1" ht="13.5" thickBot="1">
      <c r="A74" s="370" t="s">
        <v>285</v>
      </c>
      <c r="B74" s="372">
        <v>622</v>
      </c>
      <c r="C74" s="372">
        <v>17880</v>
      </c>
      <c r="D74" s="372">
        <v>0</v>
      </c>
      <c r="E74" s="372">
        <v>0</v>
      </c>
      <c r="F74" s="372">
        <v>0</v>
      </c>
      <c r="G74" s="372">
        <v>0</v>
      </c>
      <c r="H74" s="372">
        <v>7193</v>
      </c>
      <c r="I74" s="410">
        <v>25695</v>
      </c>
      <c r="J74" s="423">
        <v>338</v>
      </c>
      <c r="K74" s="372">
        <v>26033</v>
      </c>
      <c r="L74" s="367"/>
      <c r="M74" s="367"/>
      <c r="N74" s="367"/>
      <c r="O74" s="367"/>
      <c r="P74" s="367"/>
      <c r="Q74" s="368"/>
      <c r="R74" s="368"/>
      <c r="S74" s="368"/>
    </row>
    <row r="75" spans="1:19" ht="12.75">
      <c r="A75" s="53" t="s">
        <v>291</v>
      </c>
      <c r="B75" s="31">
        <v>0</v>
      </c>
      <c r="C75" s="31">
        <v>0</v>
      </c>
      <c r="D75" s="31">
        <v>180</v>
      </c>
      <c r="E75" s="31">
        <v>0</v>
      </c>
      <c r="F75" s="31">
        <v>0</v>
      </c>
      <c r="G75" s="31">
        <v>0</v>
      </c>
      <c r="H75" s="31">
        <v>0</v>
      </c>
      <c r="I75" s="424">
        <v>180</v>
      </c>
      <c r="J75" s="253">
        <v>0</v>
      </c>
      <c r="K75" s="42">
        <v>180</v>
      </c>
      <c r="L75" s="6"/>
      <c r="M75" s="6"/>
      <c r="N75" s="6"/>
      <c r="O75" s="6"/>
      <c r="P75" s="6"/>
      <c r="Q75" s="12"/>
      <c r="R75" s="12"/>
      <c r="S75" s="12"/>
    </row>
    <row r="76" spans="1:19" ht="12.75">
      <c r="A76" s="53" t="s">
        <v>93</v>
      </c>
      <c r="B76" s="31">
        <v>0</v>
      </c>
      <c r="C76" s="31">
        <v>198</v>
      </c>
      <c r="D76" s="31">
        <v>0</v>
      </c>
      <c r="E76" s="31">
        <v>0</v>
      </c>
      <c r="F76" s="31">
        <v>0</v>
      </c>
      <c r="G76" s="31">
        <v>0</v>
      </c>
      <c r="H76" s="31">
        <v>-248</v>
      </c>
      <c r="I76" s="424">
        <v>-50</v>
      </c>
      <c r="J76" s="253">
        <v>0</v>
      </c>
      <c r="K76" s="42">
        <v>-50</v>
      </c>
      <c r="L76" s="6"/>
      <c r="M76" s="6"/>
      <c r="N76" s="6"/>
      <c r="O76" s="6"/>
      <c r="P76" s="6"/>
      <c r="Q76" s="12"/>
      <c r="R76" s="12"/>
      <c r="S76" s="12"/>
    </row>
    <row r="77" spans="1:19" ht="12.75">
      <c r="A77" s="53" t="s">
        <v>75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-5598</v>
      </c>
      <c r="I77" s="424">
        <v>-5598</v>
      </c>
      <c r="J77" s="253">
        <v>0</v>
      </c>
      <c r="K77" s="42">
        <v>-5598</v>
      </c>
      <c r="L77" s="6"/>
      <c r="M77" s="6"/>
      <c r="N77" s="6"/>
      <c r="O77" s="6"/>
      <c r="P77" s="6"/>
      <c r="Q77" s="12"/>
      <c r="R77" s="12"/>
      <c r="S77" s="12"/>
    </row>
    <row r="78" spans="1:19" ht="12.75">
      <c r="A78" s="53" t="s">
        <v>243</v>
      </c>
      <c r="B78" s="31">
        <v>0</v>
      </c>
      <c r="C78" s="31">
        <v>91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424">
        <v>91</v>
      </c>
      <c r="J78" s="253">
        <v>61</v>
      </c>
      <c r="K78" s="42">
        <v>152</v>
      </c>
      <c r="L78" s="6"/>
      <c r="M78" s="6"/>
      <c r="N78" s="6"/>
      <c r="O78" s="6"/>
      <c r="P78" s="6"/>
      <c r="Q78" s="12"/>
      <c r="R78" s="12"/>
      <c r="S78" s="12"/>
    </row>
    <row r="79" spans="1:19" ht="12.75">
      <c r="A79" s="133" t="s">
        <v>237</v>
      </c>
      <c r="B79" s="134">
        <v>0</v>
      </c>
      <c r="C79" s="135">
        <v>0</v>
      </c>
      <c r="D79" s="134">
        <v>0</v>
      </c>
      <c r="E79" s="134">
        <v>0</v>
      </c>
      <c r="F79" s="134">
        <v>0</v>
      </c>
      <c r="G79" s="134">
        <v>0</v>
      </c>
      <c r="H79" s="135">
        <v>3611</v>
      </c>
      <c r="I79" s="426">
        <v>3611</v>
      </c>
      <c r="J79" s="427">
        <v>-93</v>
      </c>
      <c r="K79" s="135">
        <v>3518</v>
      </c>
      <c r="L79" s="6"/>
      <c r="M79" s="6"/>
      <c r="N79" s="6"/>
      <c r="O79" s="6"/>
      <c r="P79" s="6"/>
      <c r="Q79" s="12"/>
      <c r="R79" s="12"/>
      <c r="S79" s="12"/>
    </row>
    <row r="80" spans="1:19" ht="13.5" thickBot="1">
      <c r="A80" s="128" t="s">
        <v>195</v>
      </c>
      <c r="B80" s="129">
        <v>0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428">
        <v>0</v>
      </c>
      <c r="J80" s="429">
        <v>0</v>
      </c>
      <c r="K80" s="130">
        <v>0</v>
      </c>
      <c r="L80" s="6"/>
      <c r="M80" s="6"/>
      <c r="N80" s="6"/>
      <c r="O80" s="6"/>
      <c r="P80" s="6"/>
      <c r="Q80" s="12"/>
      <c r="R80" s="12"/>
      <c r="S80" s="12"/>
    </row>
    <row r="81" spans="1:19" ht="13.5" thickBot="1">
      <c r="A81" s="254" t="s">
        <v>194</v>
      </c>
      <c r="B81" s="255">
        <v>0</v>
      </c>
      <c r="C81" s="255">
        <v>0</v>
      </c>
      <c r="D81" s="255">
        <v>0</v>
      </c>
      <c r="E81" s="255">
        <v>0</v>
      </c>
      <c r="F81" s="255">
        <v>0</v>
      </c>
      <c r="G81" s="255">
        <v>0</v>
      </c>
      <c r="H81" s="255">
        <v>3611</v>
      </c>
      <c r="I81" s="430">
        <v>3611</v>
      </c>
      <c r="J81" s="431">
        <v>-93</v>
      </c>
      <c r="K81" s="255">
        <v>3518</v>
      </c>
      <c r="L81" s="6"/>
      <c r="M81" s="6"/>
      <c r="N81" s="6"/>
      <c r="O81" s="6"/>
      <c r="P81" s="6"/>
      <c r="Q81" s="12"/>
      <c r="R81" s="12"/>
      <c r="S81" s="12"/>
    </row>
    <row r="82" spans="1:19" ht="13.5" thickBot="1">
      <c r="A82" s="488" t="s">
        <v>277</v>
      </c>
      <c r="B82" s="489">
        <v>0</v>
      </c>
      <c r="C82" s="489">
        <v>288</v>
      </c>
      <c r="D82" s="489">
        <v>180</v>
      </c>
      <c r="E82" s="489">
        <v>0</v>
      </c>
      <c r="F82" s="489">
        <v>0</v>
      </c>
      <c r="G82" s="489">
        <v>0</v>
      </c>
      <c r="H82" s="489">
        <v>-2235</v>
      </c>
      <c r="I82" s="216">
        <v>-1766</v>
      </c>
      <c r="J82" s="490">
        <v>-31</v>
      </c>
      <c r="K82" s="489">
        <v>-1797</v>
      </c>
      <c r="L82" s="6"/>
      <c r="M82" s="6"/>
      <c r="N82" s="6"/>
      <c r="O82" s="6"/>
      <c r="P82" s="6"/>
      <c r="Q82" s="12"/>
      <c r="R82" s="12"/>
      <c r="S82" s="12"/>
    </row>
    <row r="83" spans="1:19" s="369" customFormat="1" ht="13.5" thickBot="1">
      <c r="A83" s="377" t="s">
        <v>289</v>
      </c>
      <c r="B83" s="372">
        <v>622</v>
      </c>
      <c r="C83" s="372">
        <v>18168</v>
      </c>
      <c r="D83" s="372">
        <v>180</v>
      </c>
      <c r="E83" s="372">
        <v>0</v>
      </c>
      <c r="F83" s="372">
        <v>0</v>
      </c>
      <c r="G83" s="372">
        <v>0</v>
      </c>
      <c r="H83" s="372">
        <v>4958</v>
      </c>
      <c r="I83" s="410">
        <v>23928</v>
      </c>
      <c r="J83" s="423">
        <v>307</v>
      </c>
      <c r="K83" s="372">
        <v>24235</v>
      </c>
      <c r="L83" s="367"/>
      <c r="M83" s="367"/>
      <c r="N83" s="367"/>
      <c r="O83" s="367"/>
      <c r="P83" s="367"/>
      <c r="Q83" s="368"/>
      <c r="R83" s="368"/>
      <c r="S83" s="368"/>
    </row>
    <row r="84" spans="1:19" ht="18.75">
      <c r="A84" s="364"/>
      <c r="B84" s="143"/>
      <c r="C84" s="143"/>
      <c r="D84" s="143">
        <v>0</v>
      </c>
      <c r="E84" s="143"/>
      <c r="F84" s="143"/>
      <c r="G84" s="143"/>
      <c r="H84" s="143"/>
      <c r="I84" s="418"/>
      <c r="J84" s="419"/>
      <c r="K84" s="143"/>
      <c r="L84" s="6"/>
      <c r="M84" s="6"/>
      <c r="N84" s="6"/>
      <c r="O84" s="6"/>
      <c r="P84" s="6"/>
      <c r="Q84" s="12"/>
      <c r="R84" s="12"/>
      <c r="S84" s="12"/>
    </row>
    <row r="85" spans="1:19" s="369" customFormat="1" ht="13.5" thickBot="1">
      <c r="A85" s="370" t="s">
        <v>285</v>
      </c>
      <c r="B85" s="372">
        <v>622</v>
      </c>
      <c r="C85" s="372">
        <v>17880</v>
      </c>
      <c r="D85" s="372">
        <v>0</v>
      </c>
      <c r="E85" s="372">
        <v>0</v>
      </c>
      <c r="F85" s="372">
        <v>0</v>
      </c>
      <c r="G85" s="372">
        <v>0</v>
      </c>
      <c r="H85" s="372">
        <v>7193</v>
      </c>
      <c r="I85" s="410">
        <v>25695</v>
      </c>
      <c r="J85" s="423">
        <v>338</v>
      </c>
      <c r="K85" s="372">
        <v>26033</v>
      </c>
      <c r="L85" s="367"/>
      <c r="M85" s="367"/>
      <c r="N85" s="367"/>
      <c r="O85" s="367"/>
      <c r="P85" s="367"/>
      <c r="Q85" s="368"/>
      <c r="R85" s="368"/>
      <c r="S85" s="368"/>
    </row>
    <row r="86" spans="1:19" ht="12.75">
      <c r="A86" s="133" t="s">
        <v>237</v>
      </c>
      <c r="B86" s="134">
        <v>0</v>
      </c>
      <c r="C86" s="135">
        <v>0</v>
      </c>
      <c r="D86" s="134">
        <v>0</v>
      </c>
      <c r="E86" s="134">
        <v>0</v>
      </c>
      <c r="F86" s="134">
        <v>0</v>
      </c>
      <c r="G86" s="134">
        <v>0</v>
      </c>
      <c r="H86" s="135">
        <v>1531</v>
      </c>
      <c r="I86" s="426">
        <v>1531</v>
      </c>
      <c r="J86" s="427">
        <v>-33</v>
      </c>
      <c r="K86" s="135">
        <v>1498</v>
      </c>
      <c r="L86" s="6"/>
      <c r="M86" s="6"/>
      <c r="N86" s="6"/>
      <c r="O86" s="6"/>
      <c r="P86" s="6"/>
      <c r="Q86" s="12"/>
      <c r="R86" s="12"/>
      <c r="S86" s="12"/>
    </row>
    <row r="87" spans="1:19" ht="13.5" thickBot="1">
      <c r="A87" s="128" t="s">
        <v>195</v>
      </c>
      <c r="B87" s="129">
        <v>0</v>
      </c>
      <c r="C87" s="129">
        <v>0</v>
      </c>
      <c r="D87" s="129">
        <v>0</v>
      </c>
      <c r="E87" s="129">
        <v>0</v>
      </c>
      <c r="F87" s="129">
        <v>0</v>
      </c>
      <c r="G87" s="129">
        <v>0</v>
      </c>
      <c r="H87" s="129">
        <v>0</v>
      </c>
      <c r="I87" s="428">
        <v>0</v>
      </c>
      <c r="J87" s="429">
        <v>0</v>
      </c>
      <c r="K87" s="130">
        <v>0</v>
      </c>
      <c r="L87" s="6"/>
      <c r="M87" s="6"/>
      <c r="N87" s="6"/>
      <c r="O87" s="6"/>
      <c r="P87" s="6"/>
      <c r="Q87" s="12"/>
      <c r="R87" s="12"/>
      <c r="S87" s="12"/>
    </row>
    <row r="88" spans="1:19" ht="13.5" thickBot="1">
      <c r="A88" s="254" t="s">
        <v>194</v>
      </c>
      <c r="B88" s="255">
        <v>0</v>
      </c>
      <c r="C88" s="255">
        <v>0</v>
      </c>
      <c r="D88" s="255">
        <v>0</v>
      </c>
      <c r="E88" s="255">
        <v>0</v>
      </c>
      <c r="F88" s="255">
        <v>0</v>
      </c>
      <c r="G88" s="255">
        <v>0</v>
      </c>
      <c r="H88" s="255">
        <v>1531</v>
      </c>
      <c r="I88" s="430">
        <v>1531</v>
      </c>
      <c r="J88" s="431">
        <v>-33</v>
      </c>
      <c r="K88" s="255">
        <v>1498</v>
      </c>
      <c r="L88" s="6"/>
      <c r="M88" s="6"/>
      <c r="N88" s="6"/>
      <c r="O88" s="6"/>
      <c r="P88" s="6"/>
      <c r="Q88" s="12"/>
      <c r="R88" s="12"/>
      <c r="S88" s="12"/>
    </row>
    <row r="89" spans="1:19" ht="13.5" thickBot="1">
      <c r="A89" s="488" t="s">
        <v>277</v>
      </c>
      <c r="B89" s="489">
        <v>0</v>
      </c>
      <c r="C89" s="489">
        <v>0</v>
      </c>
      <c r="D89" s="489">
        <v>0</v>
      </c>
      <c r="E89" s="489">
        <v>0</v>
      </c>
      <c r="F89" s="489">
        <v>0</v>
      </c>
      <c r="G89" s="489">
        <v>0</v>
      </c>
      <c r="H89" s="489">
        <v>1531</v>
      </c>
      <c r="I89" s="216">
        <v>1531</v>
      </c>
      <c r="J89" s="490">
        <v>-33</v>
      </c>
      <c r="K89" s="489">
        <v>1498</v>
      </c>
      <c r="L89" s="6"/>
      <c r="M89" s="6"/>
      <c r="N89" s="6"/>
      <c r="O89" s="6"/>
      <c r="P89" s="6"/>
      <c r="Q89" s="12"/>
      <c r="R89" s="12"/>
      <c r="S89" s="12"/>
    </row>
    <row r="90" spans="1:19" s="369" customFormat="1" ht="13.5" thickBot="1">
      <c r="A90" s="377" t="s">
        <v>290</v>
      </c>
      <c r="B90" s="372">
        <v>622</v>
      </c>
      <c r="C90" s="372">
        <v>17880</v>
      </c>
      <c r="D90" s="372">
        <v>0</v>
      </c>
      <c r="E90" s="372">
        <v>0</v>
      </c>
      <c r="F90" s="372">
        <v>0</v>
      </c>
      <c r="G90" s="372">
        <v>0</v>
      </c>
      <c r="H90" s="372">
        <v>8724</v>
      </c>
      <c r="I90" s="410">
        <v>27226</v>
      </c>
      <c r="J90" s="423">
        <v>305</v>
      </c>
      <c r="K90" s="372">
        <v>27531</v>
      </c>
      <c r="L90" s="367"/>
      <c r="M90" s="367"/>
      <c r="N90" s="367"/>
      <c r="O90" s="367"/>
      <c r="P90" s="367"/>
      <c r="Q90" s="368"/>
      <c r="R90" s="368"/>
      <c r="S90" s="368"/>
    </row>
    <row r="91" spans="1:19" ht="18.75">
      <c r="A91" s="144"/>
      <c r="B91" s="143"/>
      <c r="C91" s="143"/>
      <c r="D91" s="143"/>
      <c r="E91" s="143"/>
      <c r="F91" s="143"/>
      <c r="G91" s="143"/>
      <c r="H91" s="143"/>
      <c r="I91" s="418"/>
      <c r="J91" s="419"/>
      <c r="K91" s="143"/>
      <c r="L91" s="6"/>
      <c r="M91" s="6"/>
      <c r="N91" s="6"/>
      <c r="O91" s="6"/>
      <c r="P91" s="6"/>
      <c r="Q91" s="12"/>
      <c r="R91" s="12"/>
      <c r="S91" s="12"/>
    </row>
    <row r="92" spans="1:19" ht="18.75">
      <c r="A92" s="364" t="s">
        <v>252</v>
      </c>
      <c r="B92" s="143"/>
      <c r="C92" s="143"/>
      <c r="D92" s="143"/>
      <c r="E92" s="143"/>
      <c r="F92" s="143"/>
      <c r="G92" s="143"/>
      <c r="H92" s="143"/>
      <c r="I92" s="418"/>
      <c r="J92" s="419"/>
      <c r="K92" s="143"/>
      <c r="L92" s="6"/>
      <c r="M92" s="6"/>
      <c r="N92" s="6"/>
      <c r="O92" s="6"/>
      <c r="P92" s="6"/>
      <c r="Q92" s="12"/>
      <c r="R92" s="12"/>
      <c r="S92" s="12"/>
    </row>
    <row r="93" spans="1:19" s="369" customFormat="1" ht="13.5" thickBot="1">
      <c r="A93" s="370" t="s">
        <v>253</v>
      </c>
      <c r="B93" s="372">
        <v>628</v>
      </c>
      <c r="C93" s="372">
        <v>16208</v>
      </c>
      <c r="D93" s="372">
        <v>1348</v>
      </c>
      <c r="E93" s="372">
        <v>-1322</v>
      </c>
      <c r="F93" s="372">
        <v>0</v>
      </c>
      <c r="G93" s="372">
        <v>0</v>
      </c>
      <c r="H93" s="372">
        <v>3101</v>
      </c>
      <c r="I93" s="410">
        <v>19963</v>
      </c>
      <c r="J93" s="423">
        <v>-12</v>
      </c>
      <c r="K93" s="372">
        <v>19951</v>
      </c>
      <c r="L93" s="367"/>
      <c r="M93" s="367"/>
      <c r="N93" s="367"/>
      <c r="O93" s="367"/>
      <c r="P93" s="367"/>
      <c r="Q93" s="368"/>
      <c r="R93" s="368"/>
      <c r="S93" s="368"/>
    </row>
    <row r="94" spans="1:19" ht="12.75">
      <c r="A94" s="53" t="s">
        <v>91</v>
      </c>
      <c r="B94" s="31">
        <v>0</v>
      </c>
      <c r="C94" s="31">
        <v>1348</v>
      </c>
      <c r="D94" s="31">
        <v>-1348</v>
      </c>
      <c r="E94" s="31">
        <v>0</v>
      </c>
      <c r="F94" s="31">
        <v>0</v>
      </c>
      <c r="G94" s="31">
        <v>0</v>
      </c>
      <c r="H94" s="31">
        <v>0</v>
      </c>
      <c r="I94" s="424">
        <v>0</v>
      </c>
      <c r="J94" s="253">
        <v>0</v>
      </c>
      <c r="K94" s="42">
        <v>0</v>
      </c>
      <c r="L94" s="6"/>
      <c r="M94" s="6"/>
      <c r="N94" s="6"/>
      <c r="O94" s="6"/>
      <c r="P94" s="6"/>
      <c r="Q94" s="12"/>
      <c r="R94" s="12"/>
      <c r="S94" s="12"/>
    </row>
    <row r="95" spans="1:19" ht="12.75">
      <c r="A95" s="53" t="s">
        <v>89</v>
      </c>
      <c r="B95" s="31">
        <v>-6</v>
      </c>
      <c r="C95" s="31">
        <v>-1315</v>
      </c>
      <c r="D95" s="31">
        <v>0</v>
      </c>
      <c r="E95" s="31">
        <v>1322</v>
      </c>
      <c r="F95" s="31">
        <v>0</v>
      </c>
      <c r="G95" s="31">
        <v>0</v>
      </c>
      <c r="H95" s="31">
        <v>0</v>
      </c>
      <c r="I95" s="424">
        <v>0</v>
      </c>
      <c r="J95" s="253">
        <v>0</v>
      </c>
      <c r="K95" s="42">
        <v>0</v>
      </c>
      <c r="L95" s="6"/>
      <c r="M95" s="6"/>
      <c r="N95" s="6"/>
      <c r="O95" s="6"/>
      <c r="P95" s="6"/>
      <c r="Q95" s="12"/>
      <c r="R95" s="12"/>
      <c r="S95" s="12"/>
    </row>
    <row r="96" spans="1:19" ht="12.75">
      <c r="A96" s="53" t="s">
        <v>93</v>
      </c>
      <c r="B96" s="31">
        <v>0</v>
      </c>
      <c r="C96" s="31">
        <v>-9</v>
      </c>
      <c r="D96" s="31">
        <v>0</v>
      </c>
      <c r="E96" s="31">
        <v>0</v>
      </c>
      <c r="F96" s="31">
        <v>0</v>
      </c>
      <c r="G96" s="31">
        <v>0</v>
      </c>
      <c r="H96" s="31">
        <v>9</v>
      </c>
      <c r="I96" s="424">
        <v>0</v>
      </c>
      <c r="J96" s="253">
        <v>0</v>
      </c>
      <c r="K96" s="42">
        <v>0</v>
      </c>
      <c r="L96" s="6"/>
      <c r="M96" s="6"/>
      <c r="N96" s="6"/>
      <c r="O96" s="6"/>
      <c r="P96" s="6"/>
      <c r="Q96" s="12"/>
      <c r="R96" s="12"/>
      <c r="S96" s="12"/>
    </row>
    <row r="97" spans="1:19" ht="12.75">
      <c r="A97" s="53" t="s">
        <v>75</v>
      </c>
      <c r="B97" s="31">
        <v>0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-3110</v>
      </c>
      <c r="I97" s="424">
        <v>-3110</v>
      </c>
      <c r="J97" s="253">
        <v>0</v>
      </c>
      <c r="K97" s="42">
        <v>-3110</v>
      </c>
      <c r="L97" s="6"/>
      <c r="M97" s="6"/>
      <c r="N97" s="6"/>
      <c r="O97" s="6"/>
      <c r="P97" s="6"/>
      <c r="Q97" s="12"/>
      <c r="R97" s="12"/>
      <c r="S97" s="12"/>
    </row>
    <row r="98" spans="1:19" ht="12.75">
      <c r="A98" s="53" t="s">
        <v>243</v>
      </c>
      <c r="B98" s="31">
        <v>0</v>
      </c>
      <c r="C98" s="31">
        <v>1648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424">
        <v>1648</v>
      </c>
      <c r="J98" s="253">
        <v>463</v>
      </c>
      <c r="K98" s="42">
        <v>2111</v>
      </c>
      <c r="L98" s="6"/>
      <c r="M98" s="6"/>
      <c r="N98" s="6"/>
      <c r="O98" s="6"/>
      <c r="P98" s="6"/>
      <c r="Q98" s="12"/>
      <c r="R98" s="12"/>
      <c r="S98" s="12"/>
    </row>
    <row r="99" spans="1:19" ht="12.75">
      <c r="A99" s="133" t="s">
        <v>276</v>
      </c>
      <c r="B99" s="134">
        <v>0</v>
      </c>
      <c r="C99" s="135">
        <v>0</v>
      </c>
      <c r="D99" s="134">
        <v>0</v>
      </c>
      <c r="E99" s="134">
        <v>0</v>
      </c>
      <c r="F99" s="135">
        <v>0</v>
      </c>
      <c r="G99" s="135">
        <v>0</v>
      </c>
      <c r="H99" s="135">
        <v>7193</v>
      </c>
      <c r="I99" s="426">
        <v>7193</v>
      </c>
      <c r="J99" s="427">
        <v>-113</v>
      </c>
      <c r="K99" s="135">
        <v>7080</v>
      </c>
      <c r="L99" s="6"/>
      <c r="M99" s="6"/>
      <c r="N99" s="6"/>
      <c r="O99" s="6"/>
      <c r="P99" s="6"/>
      <c r="Q99" s="12"/>
      <c r="R99" s="12"/>
      <c r="S99" s="12"/>
    </row>
    <row r="100" spans="1:19" ht="13.5" thickBot="1">
      <c r="A100" s="128" t="s">
        <v>195</v>
      </c>
      <c r="B100" s="129">
        <v>0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9">
        <v>0</v>
      </c>
      <c r="I100" s="428">
        <v>0</v>
      </c>
      <c r="J100" s="429">
        <v>0</v>
      </c>
      <c r="K100" s="130">
        <v>0</v>
      </c>
      <c r="L100" s="6"/>
      <c r="M100" s="6"/>
      <c r="N100" s="6"/>
      <c r="O100" s="6"/>
      <c r="P100" s="6"/>
      <c r="Q100" s="12"/>
      <c r="R100" s="12"/>
      <c r="S100" s="12"/>
    </row>
    <row r="101" spans="1:19" ht="13.5" thickBot="1">
      <c r="A101" s="254" t="s">
        <v>194</v>
      </c>
      <c r="B101" s="255">
        <v>0</v>
      </c>
      <c r="C101" s="255">
        <v>0</v>
      </c>
      <c r="D101" s="255">
        <v>0</v>
      </c>
      <c r="E101" s="255">
        <v>0</v>
      </c>
      <c r="F101" s="255">
        <v>0</v>
      </c>
      <c r="G101" s="255">
        <v>0</v>
      </c>
      <c r="H101" s="255">
        <v>7193</v>
      </c>
      <c r="I101" s="430">
        <v>7193</v>
      </c>
      <c r="J101" s="431">
        <v>-113</v>
      </c>
      <c r="K101" s="255">
        <v>7080</v>
      </c>
      <c r="L101" s="6"/>
      <c r="M101" s="6"/>
      <c r="N101" s="6"/>
      <c r="O101" s="6"/>
      <c r="P101" s="6"/>
      <c r="Q101" s="12"/>
      <c r="R101" s="12"/>
      <c r="S101" s="12"/>
    </row>
    <row r="102" spans="1:19" ht="13.5" thickBot="1">
      <c r="A102" s="488" t="s">
        <v>277</v>
      </c>
      <c r="B102" s="489">
        <v>-6</v>
      </c>
      <c r="C102" s="489">
        <v>1672</v>
      </c>
      <c r="D102" s="489">
        <v>-1348</v>
      </c>
      <c r="E102" s="489">
        <v>1322</v>
      </c>
      <c r="F102" s="489">
        <v>0</v>
      </c>
      <c r="G102" s="489">
        <v>0</v>
      </c>
      <c r="H102" s="489">
        <v>4092</v>
      </c>
      <c r="I102" s="216">
        <v>5731</v>
      </c>
      <c r="J102" s="490">
        <v>350</v>
      </c>
      <c r="K102" s="489">
        <v>6081</v>
      </c>
      <c r="L102" s="6"/>
      <c r="M102" s="6"/>
      <c r="N102" s="6"/>
      <c r="O102" s="6"/>
      <c r="P102" s="6"/>
      <c r="Q102" s="12"/>
      <c r="R102" s="12"/>
      <c r="S102" s="12"/>
    </row>
    <row r="103" spans="1:19" s="369" customFormat="1" ht="13.5" thickBot="1">
      <c r="A103" s="377" t="s">
        <v>275</v>
      </c>
      <c r="B103" s="372">
        <v>622</v>
      </c>
      <c r="C103" s="372">
        <v>17880</v>
      </c>
      <c r="D103" s="372">
        <v>0</v>
      </c>
      <c r="E103" s="372">
        <v>0</v>
      </c>
      <c r="F103" s="372">
        <v>0</v>
      </c>
      <c r="G103" s="372">
        <v>0</v>
      </c>
      <c r="H103" s="372">
        <v>7193</v>
      </c>
      <c r="I103" s="410">
        <v>25695</v>
      </c>
      <c r="J103" s="423">
        <v>338</v>
      </c>
      <c r="K103" s="372">
        <v>26033</v>
      </c>
      <c r="L103" s="367"/>
      <c r="M103" s="367"/>
      <c r="N103" s="367"/>
      <c r="O103" s="367"/>
      <c r="P103" s="367"/>
      <c r="Q103" s="368"/>
      <c r="R103" s="368"/>
      <c r="S103" s="368"/>
    </row>
    <row r="104" spans="1:19" ht="18.75">
      <c r="A104" s="364"/>
      <c r="B104" s="143"/>
      <c r="C104" s="143"/>
      <c r="D104" s="143"/>
      <c r="E104" s="143"/>
      <c r="F104" s="143"/>
      <c r="G104" s="143"/>
      <c r="H104" s="143"/>
      <c r="I104" s="418"/>
      <c r="J104" s="419"/>
      <c r="K104" s="143"/>
      <c r="L104" s="6"/>
      <c r="M104" s="6"/>
      <c r="N104" s="6"/>
      <c r="O104" s="6"/>
      <c r="P104" s="6"/>
      <c r="Q104" s="12"/>
      <c r="R104" s="12"/>
      <c r="S104" s="12"/>
    </row>
    <row r="105" spans="1:19" s="369" customFormat="1" ht="13.5" thickBot="1">
      <c r="A105" s="370" t="s">
        <v>253</v>
      </c>
      <c r="B105" s="372">
        <v>628</v>
      </c>
      <c r="C105" s="372">
        <v>16208</v>
      </c>
      <c r="D105" s="372">
        <v>1348</v>
      </c>
      <c r="E105" s="372">
        <v>-1322</v>
      </c>
      <c r="F105" s="372">
        <v>0</v>
      </c>
      <c r="G105" s="372">
        <v>0</v>
      </c>
      <c r="H105" s="372">
        <v>3101</v>
      </c>
      <c r="I105" s="410">
        <v>19963</v>
      </c>
      <c r="J105" s="423">
        <v>-12</v>
      </c>
      <c r="K105" s="372">
        <v>19951</v>
      </c>
      <c r="L105" s="367"/>
      <c r="M105" s="367"/>
      <c r="N105" s="367"/>
      <c r="O105" s="367"/>
      <c r="P105" s="367"/>
      <c r="Q105" s="368"/>
      <c r="R105" s="368"/>
      <c r="S105" s="368"/>
    </row>
    <row r="106" spans="1:19" ht="12.75">
      <c r="A106" s="53" t="s">
        <v>91</v>
      </c>
      <c r="B106" s="31">
        <v>0</v>
      </c>
      <c r="C106" s="31">
        <v>1348</v>
      </c>
      <c r="D106" s="31">
        <v>-1348</v>
      </c>
      <c r="E106" s="31">
        <v>0</v>
      </c>
      <c r="F106" s="31">
        <v>0</v>
      </c>
      <c r="G106" s="31">
        <v>0</v>
      </c>
      <c r="H106" s="31">
        <v>0</v>
      </c>
      <c r="I106" s="424">
        <v>0</v>
      </c>
      <c r="J106" s="253">
        <v>0</v>
      </c>
      <c r="K106" s="42">
        <v>0</v>
      </c>
      <c r="L106" s="6"/>
      <c r="M106" s="6"/>
      <c r="N106" s="6"/>
      <c r="O106" s="6"/>
      <c r="P106" s="6"/>
      <c r="Q106" s="12"/>
      <c r="R106" s="12"/>
      <c r="S106" s="12"/>
    </row>
    <row r="107" spans="1:19" ht="12.75">
      <c r="A107" s="53" t="s">
        <v>89</v>
      </c>
      <c r="B107" s="31">
        <v>-6</v>
      </c>
      <c r="C107" s="31">
        <v>-1315</v>
      </c>
      <c r="D107" s="31">
        <v>0</v>
      </c>
      <c r="E107" s="31">
        <v>1322</v>
      </c>
      <c r="F107" s="31">
        <v>0</v>
      </c>
      <c r="G107" s="31">
        <v>0</v>
      </c>
      <c r="H107" s="31">
        <v>0</v>
      </c>
      <c r="I107" s="424">
        <v>0</v>
      </c>
      <c r="J107" s="253">
        <v>0</v>
      </c>
      <c r="K107" s="42">
        <v>0</v>
      </c>
      <c r="L107" s="6"/>
      <c r="M107" s="6"/>
      <c r="N107" s="6"/>
      <c r="O107" s="6"/>
      <c r="P107" s="6"/>
      <c r="Q107" s="12"/>
      <c r="R107" s="12"/>
      <c r="S107" s="12"/>
    </row>
    <row r="108" spans="1:19" ht="12.75">
      <c r="A108" s="53" t="s">
        <v>93</v>
      </c>
      <c r="B108" s="31">
        <v>0</v>
      </c>
      <c r="C108" s="31">
        <v>-9</v>
      </c>
      <c r="D108" s="31">
        <v>0</v>
      </c>
      <c r="E108" s="31">
        <v>0</v>
      </c>
      <c r="F108" s="31">
        <v>0</v>
      </c>
      <c r="G108" s="31">
        <v>0</v>
      </c>
      <c r="H108" s="31">
        <v>9</v>
      </c>
      <c r="I108" s="424">
        <v>0</v>
      </c>
      <c r="J108" s="253">
        <v>0</v>
      </c>
      <c r="K108" s="42">
        <v>0</v>
      </c>
      <c r="L108" s="6"/>
      <c r="M108" s="6"/>
      <c r="N108" s="6"/>
      <c r="O108" s="6"/>
      <c r="P108" s="6"/>
      <c r="Q108" s="12"/>
      <c r="R108" s="12"/>
      <c r="S108" s="12"/>
    </row>
    <row r="109" spans="1:19" ht="12.75">
      <c r="A109" s="53" t="s">
        <v>75</v>
      </c>
      <c r="B109" s="31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-3110</v>
      </c>
      <c r="I109" s="424">
        <v>-3110</v>
      </c>
      <c r="J109" s="253">
        <v>0</v>
      </c>
      <c r="K109" s="42">
        <v>-3110</v>
      </c>
      <c r="L109" s="6"/>
      <c r="M109" s="6"/>
      <c r="N109" s="6"/>
      <c r="O109" s="6"/>
      <c r="P109" s="6"/>
      <c r="Q109" s="12"/>
      <c r="R109" s="12"/>
      <c r="S109" s="12"/>
    </row>
    <row r="110" spans="1:19" ht="12.75">
      <c r="A110" s="53" t="s">
        <v>243</v>
      </c>
      <c r="B110" s="31">
        <v>0</v>
      </c>
      <c r="C110" s="31">
        <v>621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424">
        <v>621</v>
      </c>
      <c r="J110" s="253">
        <v>9</v>
      </c>
      <c r="K110" s="42">
        <v>630</v>
      </c>
      <c r="L110" s="6"/>
      <c r="M110" s="6"/>
      <c r="N110" s="6"/>
      <c r="O110" s="6"/>
      <c r="P110" s="6"/>
      <c r="Q110" s="12"/>
      <c r="R110" s="12"/>
      <c r="S110" s="12"/>
    </row>
    <row r="111" spans="1:19" ht="12.75">
      <c r="A111" s="133" t="s">
        <v>276</v>
      </c>
      <c r="B111" s="134">
        <v>0</v>
      </c>
      <c r="C111" s="135">
        <v>0</v>
      </c>
      <c r="D111" s="134">
        <v>0</v>
      </c>
      <c r="E111" s="134">
        <v>0</v>
      </c>
      <c r="F111" s="135">
        <v>0</v>
      </c>
      <c r="G111" s="135">
        <v>0</v>
      </c>
      <c r="H111" s="135">
        <v>4875</v>
      </c>
      <c r="I111" s="426">
        <v>4875</v>
      </c>
      <c r="J111" s="427">
        <v>-58</v>
      </c>
      <c r="K111" s="135">
        <v>4817</v>
      </c>
      <c r="L111" s="6"/>
      <c r="M111" s="6"/>
      <c r="N111" s="6"/>
      <c r="O111" s="6"/>
      <c r="P111" s="6"/>
      <c r="Q111" s="12"/>
      <c r="R111" s="12"/>
      <c r="S111" s="12"/>
    </row>
    <row r="112" spans="1:19" ht="13.5" thickBot="1">
      <c r="A112" s="128" t="s">
        <v>195</v>
      </c>
      <c r="B112" s="129">
        <v>0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9">
        <v>0</v>
      </c>
      <c r="I112" s="428">
        <v>0</v>
      </c>
      <c r="J112" s="429">
        <v>0</v>
      </c>
      <c r="K112" s="130">
        <v>0</v>
      </c>
      <c r="L112" s="6"/>
      <c r="M112" s="6"/>
      <c r="N112" s="6"/>
      <c r="O112" s="6"/>
      <c r="P112" s="6"/>
      <c r="Q112" s="12"/>
      <c r="R112" s="12"/>
      <c r="S112" s="12"/>
    </row>
    <row r="113" spans="1:19" ht="13.5" thickBot="1">
      <c r="A113" s="254" t="s">
        <v>194</v>
      </c>
      <c r="B113" s="255">
        <v>0</v>
      </c>
      <c r="C113" s="255">
        <v>0</v>
      </c>
      <c r="D113" s="255">
        <v>0</v>
      </c>
      <c r="E113" s="255">
        <v>0</v>
      </c>
      <c r="F113" s="255">
        <v>0</v>
      </c>
      <c r="G113" s="255">
        <v>0</v>
      </c>
      <c r="H113" s="255">
        <v>4875</v>
      </c>
      <c r="I113" s="430">
        <v>4875</v>
      </c>
      <c r="J113" s="431">
        <v>-58</v>
      </c>
      <c r="K113" s="255">
        <v>4817</v>
      </c>
      <c r="L113" s="6"/>
      <c r="M113" s="6"/>
      <c r="N113" s="6"/>
      <c r="O113" s="6"/>
      <c r="P113" s="6"/>
      <c r="Q113" s="12"/>
      <c r="R113" s="12"/>
      <c r="S113" s="12"/>
    </row>
    <row r="114" spans="1:19" ht="13.5" thickBot="1">
      <c r="A114" s="488" t="s">
        <v>277</v>
      </c>
      <c r="B114" s="489">
        <v>-6</v>
      </c>
      <c r="C114" s="489">
        <v>645</v>
      </c>
      <c r="D114" s="489">
        <v>-1348</v>
      </c>
      <c r="E114" s="489">
        <v>1322</v>
      </c>
      <c r="F114" s="489">
        <v>0</v>
      </c>
      <c r="G114" s="489">
        <v>0</v>
      </c>
      <c r="H114" s="489">
        <v>1774</v>
      </c>
      <c r="I114" s="216">
        <v>2386</v>
      </c>
      <c r="J114" s="490">
        <v>-49</v>
      </c>
      <c r="K114" s="489">
        <v>2337</v>
      </c>
      <c r="L114" s="6"/>
      <c r="M114" s="6"/>
      <c r="N114" s="6"/>
      <c r="O114" s="6"/>
      <c r="P114" s="6"/>
      <c r="Q114" s="12"/>
      <c r="R114" s="12"/>
      <c r="S114" s="12"/>
    </row>
    <row r="115" spans="1:19" s="369" customFormat="1" ht="13.5" thickBot="1">
      <c r="A115" s="377" t="s">
        <v>287</v>
      </c>
      <c r="B115" s="372">
        <v>622</v>
      </c>
      <c r="C115" s="372">
        <v>16853</v>
      </c>
      <c r="D115" s="372">
        <v>0</v>
      </c>
      <c r="E115" s="372">
        <v>0</v>
      </c>
      <c r="F115" s="372">
        <v>0</v>
      </c>
      <c r="G115" s="372">
        <v>0</v>
      </c>
      <c r="H115" s="372">
        <v>4875</v>
      </c>
      <c r="I115" s="410">
        <v>22350</v>
      </c>
      <c r="J115" s="423">
        <v>-61</v>
      </c>
      <c r="K115" s="372">
        <v>22289</v>
      </c>
      <c r="L115" s="367"/>
      <c r="M115" s="367"/>
      <c r="N115" s="367"/>
      <c r="O115" s="367"/>
      <c r="P115" s="367"/>
      <c r="Q115" s="368"/>
      <c r="R115" s="368"/>
      <c r="S115" s="368"/>
    </row>
    <row r="116" spans="1:19" ht="18.75">
      <c r="A116" s="364"/>
      <c r="B116" s="143"/>
      <c r="C116" s="143"/>
      <c r="D116" s="143"/>
      <c r="E116" s="143"/>
      <c r="F116" s="143"/>
      <c r="G116" s="143"/>
      <c r="H116" s="143"/>
      <c r="I116" s="418"/>
      <c r="J116" s="419"/>
      <c r="K116" s="143"/>
      <c r="L116" s="6"/>
      <c r="M116" s="6"/>
      <c r="N116" s="6"/>
      <c r="O116" s="6"/>
      <c r="P116" s="6"/>
      <c r="Q116" s="12"/>
      <c r="R116" s="12"/>
      <c r="S116" s="12"/>
    </row>
    <row r="117" spans="1:19" s="369" customFormat="1" ht="13.5" thickBot="1">
      <c r="A117" s="370" t="s">
        <v>253</v>
      </c>
      <c r="B117" s="372">
        <v>628</v>
      </c>
      <c r="C117" s="372">
        <v>16208</v>
      </c>
      <c r="D117" s="372">
        <v>1348</v>
      </c>
      <c r="E117" s="372">
        <v>-1322</v>
      </c>
      <c r="F117" s="372">
        <v>0</v>
      </c>
      <c r="G117" s="372">
        <v>0</v>
      </c>
      <c r="H117" s="372">
        <v>3101</v>
      </c>
      <c r="I117" s="410">
        <v>19963</v>
      </c>
      <c r="J117" s="423">
        <v>-12</v>
      </c>
      <c r="K117" s="372">
        <v>19951</v>
      </c>
      <c r="L117" s="367"/>
      <c r="M117" s="367"/>
      <c r="N117" s="367"/>
      <c r="O117" s="367"/>
      <c r="P117" s="367"/>
      <c r="Q117" s="368"/>
      <c r="R117" s="368"/>
      <c r="S117" s="368"/>
    </row>
    <row r="118" spans="1:19" ht="25.5">
      <c r="A118" s="53" t="s">
        <v>257</v>
      </c>
      <c r="B118" s="31">
        <v>0</v>
      </c>
      <c r="C118" s="31">
        <v>1348</v>
      </c>
      <c r="D118" s="31">
        <v>-1348</v>
      </c>
      <c r="E118" s="31">
        <v>0</v>
      </c>
      <c r="F118" s="31">
        <v>0</v>
      </c>
      <c r="G118" s="31">
        <v>0</v>
      </c>
      <c r="H118" s="31">
        <v>0</v>
      </c>
      <c r="I118" s="424">
        <v>0</v>
      </c>
      <c r="J118" s="253">
        <v>0</v>
      </c>
      <c r="K118" s="42">
        <v>0</v>
      </c>
      <c r="L118" s="6"/>
      <c r="M118" s="6"/>
      <c r="N118" s="6"/>
      <c r="O118" s="6"/>
      <c r="P118" s="6"/>
      <c r="Q118" s="12"/>
      <c r="R118" s="12"/>
      <c r="S118" s="12"/>
    </row>
    <row r="119" spans="1:19" ht="12.75">
      <c r="A119" s="53" t="s">
        <v>89</v>
      </c>
      <c r="B119" s="31">
        <v>-6</v>
      </c>
      <c r="C119" s="31">
        <v>-1315</v>
      </c>
      <c r="D119" s="31">
        <v>0</v>
      </c>
      <c r="E119" s="31">
        <v>1322</v>
      </c>
      <c r="F119" s="31">
        <v>0</v>
      </c>
      <c r="G119" s="31">
        <v>0</v>
      </c>
      <c r="H119" s="31">
        <v>0</v>
      </c>
      <c r="I119" s="424">
        <v>0</v>
      </c>
      <c r="J119" s="253">
        <v>0</v>
      </c>
      <c r="K119" s="42">
        <v>0</v>
      </c>
      <c r="L119" s="6"/>
      <c r="M119" s="6"/>
      <c r="N119" s="6"/>
      <c r="O119" s="6"/>
      <c r="P119" s="6"/>
      <c r="Q119" s="12"/>
      <c r="R119" s="12"/>
      <c r="S119" s="12"/>
    </row>
    <row r="120" spans="1:19" ht="12.75">
      <c r="A120" s="53" t="s">
        <v>93</v>
      </c>
      <c r="B120" s="31">
        <v>0</v>
      </c>
      <c r="C120" s="31">
        <v>-9</v>
      </c>
      <c r="D120" s="31">
        <v>0</v>
      </c>
      <c r="E120" s="31">
        <v>0</v>
      </c>
      <c r="F120" s="31">
        <v>0</v>
      </c>
      <c r="G120" s="31">
        <v>0</v>
      </c>
      <c r="H120" s="31">
        <v>9</v>
      </c>
      <c r="I120" s="424">
        <v>0</v>
      </c>
      <c r="J120" s="253">
        <v>0</v>
      </c>
      <c r="K120" s="42">
        <v>0</v>
      </c>
      <c r="L120" s="6"/>
      <c r="M120" s="6"/>
      <c r="N120" s="6"/>
      <c r="O120" s="6"/>
      <c r="P120" s="6"/>
      <c r="Q120" s="12"/>
      <c r="R120" s="12"/>
      <c r="S120" s="12"/>
    </row>
    <row r="121" spans="1:19" ht="12.75">
      <c r="A121" s="53" t="s">
        <v>258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-3110</v>
      </c>
      <c r="I121" s="424">
        <v>-3110</v>
      </c>
      <c r="J121" s="253">
        <v>0</v>
      </c>
      <c r="K121" s="42">
        <v>-3110</v>
      </c>
      <c r="L121" s="6"/>
      <c r="M121" s="6"/>
      <c r="N121" s="6"/>
      <c r="O121" s="6"/>
      <c r="P121" s="6"/>
      <c r="Q121" s="12"/>
      <c r="R121" s="12"/>
      <c r="S121" s="12"/>
    </row>
    <row r="122" spans="1:19" ht="12.75">
      <c r="A122" s="53" t="s">
        <v>243</v>
      </c>
      <c r="B122" s="31">
        <v>0</v>
      </c>
      <c r="C122" s="31">
        <v>621</v>
      </c>
      <c r="D122" s="31">
        <v>0</v>
      </c>
      <c r="E122" s="31">
        <v>0</v>
      </c>
      <c r="F122" s="31">
        <v>0</v>
      </c>
      <c r="G122" s="31">
        <v>0</v>
      </c>
      <c r="H122" s="31"/>
      <c r="I122" s="424">
        <v>621</v>
      </c>
      <c r="J122" s="253">
        <v>9</v>
      </c>
      <c r="K122" s="42">
        <v>630</v>
      </c>
      <c r="L122" s="6"/>
      <c r="M122" s="6"/>
      <c r="N122" s="6"/>
      <c r="O122" s="6"/>
      <c r="P122" s="6"/>
      <c r="Q122" s="12"/>
      <c r="R122" s="12"/>
      <c r="S122" s="12"/>
    </row>
    <row r="123" spans="1:19" ht="12.75">
      <c r="A123" s="133" t="s">
        <v>237</v>
      </c>
      <c r="B123" s="134">
        <v>0</v>
      </c>
      <c r="C123" s="135">
        <v>0</v>
      </c>
      <c r="D123" s="134">
        <v>0</v>
      </c>
      <c r="E123" s="134">
        <v>0</v>
      </c>
      <c r="F123" s="135">
        <v>0</v>
      </c>
      <c r="G123" s="135">
        <v>0</v>
      </c>
      <c r="H123" s="135">
        <v>3606</v>
      </c>
      <c r="I123" s="426">
        <v>3606</v>
      </c>
      <c r="J123" s="427">
        <v>-28</v>
      </c>
      <c r="K123" s="135">
        <v>3578</v>
      </c>
      <c r="L123" s="6"/>
      <c r="M123" s="6"/>
      <c r="N123" s="6"/>
      <c r="O123" s="6"/>
      <c r="P123" s="6"/>
      <c r="Q123" s="12"/>
      <c r="R123" s="12"/>
      <c r="S123" s="12"/>
    </row>
    <row r="124" spans="1:19" ht="13.5" thickBot="1">
      <c r="A124" s="128" t="s">
        <v>195</v>
      </c>
      <c r="B124" s="129">
        <v>0</v>
      </c>
      <c r="C124" s="129">
        <v>0</v>
      </c>
      <c r="D124" s="129">
        <v>0</v>
      </c>
      <c r="E124" s="129">
        <v>0</v>
      </c>
      <c r="F124" s="129">
        <v>0</v>
      </c>
      <c r="G124" s="129">
        <v>0</v>
      </c>
      <c r="H124" s="129">
        <v>0</v>
      </c>
      <c r="I124" s="428">
        <v>0</v>
      </c>
      <c r="J124" s="429">
        <v>0</v>
      </c>
      <c r="K124" s="130">
        <v>0</v>
      </c>
      <c r="L124" s="6"/>
      <c r="M124" s="6"/>
      <c r="N124" s="6"/>
      <c r="O124" s="6"/>
      <c r="P124" s="6"/>
      <c r="Q124" s="12"/>
      <c r="R124" s="12"/>
      <c r="S124" s="12"/>
    </row>
    <row r="125" spans="1:19" ht="13.5" thickBot="1">
      <c r="A125" s="254" t="s">
        <v>194</v>
      </c>
      <c r="B125" s="255">
        <v>0</v>
      </c>
      <c r="C125" s="255">
        <v>0</v>
      </c>
      <c r="D125" s="255">
        <v>0</v>
      </c>
      <c r="E125" s="255">
        <v>0</v>
      </c>
      <c r="F125" s="255">
        <v>0</v>
      </c>
      <c r="G125" s="255">
        <v>0</v>
      </c>
      <c r="H125" s="255">
        <v>3606</v>
      </c>
      <c r="I125" s="430">
        <v>3606</v>
      </c>
      <c r="J125" s="431">
        <v>-28</v>
      </c>
      <c r="K125" s="255">
        <v>3578</v>
      </c>
      <c r="L125" s="6"/>
      <c r="M125" s="6"/>
      <c r="N125" s="6"/>
      <c r="O125" s="6"/>
      <c r="P125" s="6"/>
      <c r="Q125" s="12"/>
      <c r="R125" s="12"/>
      <c r="S125" s="12"/>
    </row>
    <row r="126" spans="1:19" s="369" customFormat="1" ht="13.5" thickBot="1">
      <c r="A126" s="377" t="s">
        <v>256</v>
      </c>
      <c r="B126" s="372">
        <v>622</v>
      </c>
      <c r="C126" s="372">
        <v>16853</v>
      </c>
      <c r="D126" s="372">
        <v>0</v>
      </c>
      <c r="E126" s="372">
        <v>0</v>
      </c>
      <c r="F126" s="372">
        <v>0</v>
      </c>
      <c r="G126" s="372">
        <v>0</v>
      </c>
      <c r="H126" s="372">
        <v>3606</v>
      </c>
      <c r="I126" s="410">
        <v>21081</v>
      </c>
      <c r="J126" s="423">
        <v>-31</v>
      </c>
      <c r="K126" s="372">
        <v>21050</v>
      </c>
      <c r="L126" s="367"/>
      <c r="M126" s="367"/>
      <c r="N126" s="367"/>
      <c r="O126" s="367"/>
      <c r="P126" s="367"/>
      <c r="Q126" s="368"/>
      <c r="R126" s="368"/>
      <c r="S126" s="368"/>
    </row>
    <row r="127" spans="1:19" ht="18.75">
      <c r="A127" s="364"/>
      <c r="B127" s="143"/>
      <c r="C127" s="143"/>
      <c r="D127" s="143">
        <v>0</v>
      </c>
      <c r="E127" s="143"/>
      <c r="F127" s="143"/>
      <c r="G127" s="143"/>
      <c r="H127" s="143"/>
      <c r="I127" s="418"/>
      <c r="J127" s="419"/>
      <c r="K127" s="143"/>
      <c r="L127" s="6"/>
      <c r="M127" s="6"/>
      <c r="N127" s="6"/>
      <c r="O127" s="6"/>
      <c r="P127" s="6"/>
      <c r="Q127" s="12"/>
      <c r="R127" s="12"/>
      <c r="S127" s="12"/>
    </row>
    <row r="128" spans="1:19" s="369" customFormat="1" ht="13.5" thickBot="1">
      <c r="A128" s="370" t="s">
        <v>253</v>
      </c>
      <c r="B128" s="372">
        <v>628</v>
      </c>
      <c r="C128" s="372">
        <v>16208</v>
      </c>
      <c r="D128" s="372">
        <v>1348</v>
      </c>
      <c r="E128" s="372">
        <v>-1322</v>
      </c>
      <c r="F128" s="372">
        <v>0</v>
      </c>
      <c r="G128" s="372">
        <v>0</v>
      </c>
      <c r="H128" s="372">
        <v>3101</v>
      </c>
      <c r="I128" s="410">
        <v>19963</v>
      </c>
      <c r="J128" s="423">
        <v>-12</v>
      </c>
      <c r="K128" s="372">
        <v>19951</v>
      </c>
      <c r="L128" s="367"/>
      <c r="M128" s="367"/>
      <c r="N128" s="367"/>
      <c r="O128" s="367"/>
      <c r="P128" s="367"/>
      <c r="Q128" s="368"/>
      <c r="R128" s="368"/>
      <c r="S128" s="368"/>
    </row>
    <row r="129" spans="1:19" ht="25.5">
      <c r="A129" s="53" t="s">
        <v>257</v>
      </c>
      <c r="B129" s="31">
        <v>0</v>
      </c>
      <c r="C129" s="31">
        <v>1348</v>
      </c>
      <c r="D129" s="31">
        <v>-1348</v>
      </c>
      <c r="E129" s="31">
        <v>0</v>
      </c>
      <c r="F129" s="31">
        <v>0</v>
      </c>
      <c r="G129" s="31">
        <v>0</v>
      </c>
      <c r="H129" s="31">
        <v>0</v>
      </c>
      <c r="I129" s="424">
        <v>0</v>
      </c>
      <c r="J129" s="253">
        <v>0</v>
      </c>
      <c r="K129" s="42">
        <v>0</v>
      </c>
      <c r="L129" s="6"/>
      <c r="M129" s="6"/>
      <c r="N129" s="6"/>
      <c r="O129" s="6"/>
      <c r="P129" s="6"/>
      <c r="Q129" s="12"/>
      <c r="R129" s="12"/>
      <c r="S129" s="12"/>
    </row>
    <row r="130" spans="1:19" ht="12.75">
      <c r="A130" s="53" t="s">
        <v>243</v>
      </c>
      <c r="B130" s="31">
        <v>0</v>
      </c>
      <c r="C130" s="31">
        <v>621</v>
      </c>
      <c r="D130" s="31">
        <v>0</v>
      </c>
      <c r="E130" s="31">
        <v>0</v>
      </c>
      <c r="F130" s="31">
        <v>0</v>
      </c>
      <c r="G130" s="31">
        <v>0</v>
      </c>
      <c r="H130" s="31"/>
      <c r="I130" s="424">
        <v>621</v>
      </c>
      <c r="J130" s="253">
        <v>9</v>
      </c>
      <c r="K130" s="42">
        <v>630</v>
      </c>
      <c r="L130" s="6"/>
      <c r="M130" s="6"/>
      <c r="N130" s="6"/>
      <c r="O130" s="6"/>
      <c r="P130" s="6"/>
      <c r="Q130" s="12"/>
      <c r="R130" s="12"/>
      <c r="S130" s="12"/>
    </row>
    <row r="131" spans="1:19" ht="12.75">
      <c r="A131" s="133" t="s">
        <v>255</v>
      </c>
      <c r="B131" s="134">
        <v>0</v>
      </c>
      <c r="C131" s="135">
        <v>0</v>
      </c>
      <c r="D131" s="134">
        <v>0</v>
      </c>
      <c r="E131" s="134">
        <v>0</v>
      </c>
      <c r="F131" s="135">
        <v>0</v>
      </c>
      <c r="G131" s="135">
        <v>0</v>
      </c>
      <c r="H131" s="135">
        <v>-45</v>
      </c>
      <c r="I131" s="426">
        <v>-45</v>
      </c>
      <c r="J131" s="427">
        <v>-19</v>
      </c>
      <c r="K131" s="135">
        <v>-64</v>
      </c>
      <c r="L131" s="6"/>
      <c r="M131" s="6"/>
      <c r="N131" s="6"/>
      <c r="O131" s="6"/>
      <c r="P131" s="6"/>
      <c r="Q131" s="12"/>
      <c r="R131" s="12"/>
      <c r="S131" s="12"/>
    </row>
    <row r="132" spans="1:19" ht="13.5" thickBot="1">
      <c r="A132" s="128" t="s">
        <v>195</v>
      </c>
      <c r="B132" s="129">
        <v>0</v>
      </c>
      <c r="C132" s="129">
        <v>0</v>
      </c>
      <c r="D132" s="129">
        <v>0</v>
      </c>
      <c r="E132" s="129">
        <v>0</v>
      </c>
      <c r="F132" s="129">
        <v>0</v>
      </c>
      <c r="G132" s="129">
        <v>0</v>
      </c>
      <c r="H132" s="129">
        <v>0</v>
      </c>
      <c r="I132" s="428">
        <v>0</v>
      </c>
      <c r="J132" s="429">
        <v>0</v>
      </c>
      <c r="K132" s="130">
        <v>0</v>
      </c>
      <c r="L132" s="6"/>
      <c r="M132" s="6"/>
      <c r="N132" s="6"/>
      <c r="O132" s="6"/>
      <c r="P132" s="6"/>
      <c r="Q132" s="12"/>
      <c r="R132" s="12"/>
      <c r="S132" s="12"/>
    </row>
    <row r="133" spans="1:19" ht="13.5" thickBot="1">
      <c r="A133" s="254" t="s">
        <v>194</v>
      </c>
      <c r="B133" s="255">
        <v>0</v>
      </c>
      <c r="C133" s="255">
        <v>0</v>
      </c>
      <c r="D133" s="255">
        <v>0</v>
      </c>
      <c r="E133" s="255">
        <v>0</v>
      </c>
      <c r="F133" s="255">
        <v>0</v>
      </c>
      <c r="G133" s="255">
        <v>0</v>
      </c>
      <c r="H133" s="255">
        <v>-45</v>
      </c>
      <c r="I133" s="430">
        <v>-45</v>
      </c>
      <c r="J133" s="431">
        <v>-19</v>
      </c>
      <c r="K133" s="255">
        <v>-64</v>
      </c>
      <c r="L133" s="6"/>
      <c r="M133" s="6"/>
      <c r="N133" s="6"/>
      <c r="O133" s="6"/>
      <c r="P133" s="6"/>
      <c r="Q133" s="12"/>
      <c r="R133" s="12"/>
      <c r="S133" s="12"/>
    </row>
    <row r="134" spans="1:19" s="369" customFormat="1" ht="13.5" thickBot="1">
      <c r="A134" s="377" t="s">
        <v>254</v>
      </c>
      <c r="B134" s="372">
        <v>628</v>
      </c>
      <c r="C134" s="372">
        <v>18176</v>
      </c>
      <c r="D134" s="372">
        <v>0</v>
      </c>
      <c r="E134" s="372">
        <v>-1322</v>
      </c>
      <c r="F134" s="372">
        <v>0</v>
      </c>
      <c r="G134" s="372">
        <v>0</v>
      </c>
      <c r="H134" s="372">
        <v>3056</v>
      </c>
      <c r="I134" s="410">
        <v>20538</v>
      </c>
      <c r="J134" s="423">
        <v>-22</v>
      </c>
      <c r="K134" s="372">
        <v>20516</v>
      </c>
      <c r="L134" s="367"/>
      <c r="M134" s="367"/>
      <c r="N134" s="367"/>
      <c r="O134" s="367"/>
      <c r="P134" s="367"/>
      <c r="Q134" s="368"/>
      <c r="R134" s="368"/>
      <c r="S134" s="368"/>
    </row>
    <row r="135" spans="1:19" ht="18.75">
      <c r="A135" s="364"/>
      <c r="B135" s="143"/>
      <c r="C135" s="143"/>
      <c r="D135" s="143"/>
      <c r="E135" s="143"/>
      <c r="F135" s="143"/>
      <c r="G135" s="143"/>
      <c r="H135" s="143"/>
      <c r="I135" s="418"/>
      <c r="J135" s="419"/>
      <c r="K135" s="143"/>
      <c r="L135" s="6"/>
      <c r="M135" s="6"/>
      <c r="N135" s="6"/>
      <c r="O135" s="6"/>
      <c r="P135" s="6"/>
      <c r="Q135" s="12"/>
      <c r="R135" s="12"/>
      <c r="S135" s="12"/>
    </row>
    <row r="136" spans="1:19" ht="18.75">
      <c r="A136" s="364" t="s">
        <v>233</v>
      </c>
      <c r="B136" s="143"/>
      <c r="C136" s="143"/>
      <c r="D136" s="143"/>
      <c r="E136" s="143"/>
      <c r="F136" s="143"/>
      <c r="G136" s="143"/>
      <c r="H136" s="143"/>
      <c r="I136" s="418"/>
      <c r="J136" s="419"/>
      <c r="K136" s="143"/>
      <c r="L136" s="6"/>
      <c r="M136" s="6"/>
      <c r="N136" s="6"/>
      <c r="O136" s="6"/>
      <c r="P136" s="6"/>
      <c r="Q136" s="12"/>
      <c r="R136" s="12"/>
      <c r="S136" s="12"/>
    </row>
    <row r="137" spans="1:19" s="369" customFormat="1" ht="13.5" thickBot="1">
      <c r="A137" s="370" t="s">
        <v>234</v>
      </c>
      <c r="B137" s="372">
        <v>647</v>
      </c>
      <c r="C137" s="372">
        <v>13432</v>
      </c>
      <c r="D137" s="372">
        <v>29</v>
      </c>
      <c r="E137" s="372">
        <v>-3564</v>
      </c>
      <c r="F137" s="372">
        <v>0</v>
      </c>
      <c r="G137" s="372">
        <v>0</v>
      </c>
      <c r="H137" s="372">
        <v>9401</v>
      </c>
      <c r="I137" s="410">
        <v>19945</v>
      </c>
      <c r="J137" s="423">
        <v>-64</v>
      </c>
      <c r="K137" s="372">
        <v>19881</v>
      </c>
      <c r="L137" s="367"/>
      <c r="M137" s="367"/>
      <c r="N137" s="367"/>
      <c r="O137" s="367"/>
      <c r="P137" s="367"/>
      <c r="Q137" s="368"/>
      <c r="R137" s="368"/>
      <c r="S137" s="368"/>
    </row>
    <row r="138" spans="1:19" ht="12.75">
      <c r="A138" s="53" t="s">
        <v>90</v>
      </c>
      <c r="B138" s="31">
        <v>0</v>
      </c>
      <c r="C138" s="31">
        <v>1322</v>
      </c>
      <c r="D138" s="31">
        <v>-1322</v>
      </c>
      <c r="E138" s="31">
        <v>-1322</v>
      </c>
      <c r="F138" s="31">
        <v>0</v>
      </c>
      <c r="G138" s="31">
        <v>0</v>
      </c>
      <c r="H138" s="31">
        <v>0</v>
      </c>
      <c r="I138" s="424">
        <v>-1322</v>
      </c>
      <c r="J138" s="253">
        <v>0</v>
      </c>
      <c r="K138" s="42">
        <v>-1322</v>
      </c>
      <c r="L138" s="6"/>
      <c r="M138" s="6"/>
      <c r="N138" s="6"/>
      <c r="O138" s="6"/>
      <c r="P138" s="6"/>
      <c r="Q138" s="12"/>
      <c r="R138" s="12"/>
      <c r="S138" s="12"/>
    </row>
    <row r="139" spans="1:19" ht="12.75">
      <c r="A139" s="53" t="s">
        <v>89</v>
      </c>
      <c r="B139" s="31">
        <v>-19</v>
      </c>
      <c r="C139" s="31">
        <v>-3545</v>
      </c>
      <c r="D139" s="31">
        <v>0</v>
      </c>
      <c r="E139" s="31">
        <v>3564</v>
      </c>
      <c r="F139" s="31">
        <v>0</v>
      </c>
      <c r="G139" s="31">
        <v>0</v>
      </c>
      <c r="H139" s="31">
        <v>0</v>
      </c>
      <c r="I139" s="424">
        <v>0</v>
      </c>
      <c r="J139" s="253">
        <v>0</v>
      </c>
      <c r="K139" s="42">
        <v>0</v>
      </c>
      <c r="L139" s="6"/>
      <c r="M139" s="6"/>
      <c r="N139" s="6"/>
      <c r="O139" s="6"/>
      <c r="P139" s="6"/>
      <c r="Q139" s="12"/>
      <c r="R139" s="12"/>
      <c r="S139" s="12"/>
    </row>
    <row r="140" spans="1:19" ht="12.75">
      <c r="A140" s="53" t="s">
        <v>91</v>
      </c>
      <c r="B140" s="31">
        <v>0</v>
      </c>
      <c r="C140" s="31">
        <v>-2670</v>
      </c>
      <c r="D140" s="31">
        <v>2670</v>
      </c>
      <c r="E140" s="31">
        <v>0</v>
      </c>
      <c r="F140" s="31">
        <v>0</v>
      </c>
      <c r="G140" s="31">
        <v>0</v>
      </c>
      <c r="H140" s="31">
        <v>0</v>
      </c>
      <c r="I140" s="424">
        <v>0</v>
      </c>
      <c r="J140" s="253">
        <v>0</v>
      </c>
      <c r="K140" s="42">
        <v>0</v>
      </c>
      <c r="L140" s="6"/>
      <c r="M140" s="6"/>
      <c r="N140" s="6"/>
      <c r="O140" s="6"/>
      <c r="P140" s="6"/>
      <c r="Q140" s="12"/>
      <c r="R140" s="12"/>
      <c r="S140" s="12"/>
    </row>
    <row r="141" spans="1:19" ht="25.5">
      <c r="A141" s="53" t="s">
        <v>257</v>
      </c>
      <c r="B141" s="31">
        <v>0</v>
      </c>
      <c r="C141" s="31">
        <v>29</v>
      </c>
      <c r="D141" s="31">
        <v>-29</v>
      </c>
      <c r="E141" s="31">
        <v>0</v>
      </c>
      <c r="F141" s="31">
        <v>0</v>
      </c>
      <c r="G141" s="31">
        <v>0</v>
      </c>
      <c r="H141" s="31">
        <v>0</v>
      </c>
      <c r="I141" s="424">
        <v>0</v>
      </c>
      <c r="J141" s="253">
        <v>0</v>
      </c>
      <c r="K141" s="42">
        <v>0</v>
      </c>
      <c r="L141" s="6"/>
      <c r="M141" s="6"/>
      <c r="N141" s="6"/>
      <c r="O141" s="6"/>
      <c r="P141" s="6"/>
      <c r="Q141" s="12"/>
      <c r="R141" s="12"/>
      <c r="S141" s="12"/>
    </row>
    <row r="142" spans="1:19" ht="12.75">
      <c r="A142" s="53" t="s">
        <v>93</v>
      </c>
      <c r="B142" s="31">
        <v>0</v>
      </c>
      <c r="C142" s="31">
        <v>7777</v>
      </c>
      <c r="D142" s="31">
        <v>0</v>
      </c>
      <c r="E142" s="31">
        <v>0</v>
      </c>
      <c r="F142" s="31">
        <v>0</v>
      </c>
      <c r="G142" s="31">
        <v>0</v>
      </c>
      <c r="H142" s="31">
        <v>-7777</v>
      </c>
      <c r="I142" s="424">
        <v>0</v>
      </c>
      <c r="J142" s="253">
        <v>0</v>
      </c>
      <c r="K142" s="42">
        <v>0</v>
      </c>
      <c r="L142" s="6"/>
      <c r="M142" s="6"/>
      <c r="N142" s="6"/>
      <c r="O142" s="6"/>
      <c r="P142" s="6"/>
      <c r="Q142" s="12"/>
      <c r="R142" s="12"/>
      <c r="S142" s="12"/>
    </row>
    <row r="143" spans="1:19" ht="12.75">
      <c r="A143" s="53" t="s">
        <v>75</v>
      </c>
      <c r="B143" s="31">
        <v>0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-1555</v>
      </c>
      <c r="I143" s="424">
        <v>-1555</v>
      </c>
      <c r="J143" s="253">
        <v>0</v>
      </c>
      <c r="K143" s="42">
        <v>-1555</v>
      </c>
      <c r="L143" s="6"/>
      <c r="M143" s="6"/>
      <c r="N143" s="6"/>
      <c r="O143" s="6"/>
      <c r="P143" s="6"/>
      <c r="Q143" s="12"/>
      <c r="R143" s="12"/>
      <c r="S143" s="12"/>
    </row>
    <row r="144" spans="1:19" ht="12.75">
      <c r="A144" s="53" t="s">
        <v>243</v>
      </c>
      <c r="B144" s="31">
        <v>0</v>
      </c>
      <c r="C144" s="31">
        <v>-137</v>
      </c>
      <c r="D144" s="31">
        <v>0</v>
      </c>
      <c r="E144" s="31">
        <v>0</v>
      </c>
      <c r="F144" s="31">
        <v>0</v>
      </c>
      <c r="G144" s="31">
        <v>0</v>
      </c>
      <c r="H144" s="31">
        <v>-71</v>
      </c>
      <c r="I144" s="424">
        <v>-208</v>
      </c>
      <c r="J144" s="253">
        <v>124</v>
      </c>
      <c r="K144" s="42">
        <v>-83</v>
      </c>
      <c r="L144" s="6"/>
      <c r="M144" s="6"/>
      <c r="N144" s="6"/>
      <c r="O144" s="6"/>
      <c r="P144" s="6"/>
      <c r="Q144" s="12"/>
      <c r="R144" s="12"/>
      <c r="S144" s="12"/>
    </row>
    <row r="145" spans="1:19" ht="12.75">
      <c r="A145" s="133" t="s">
        <v>237</v>
      </c>
      <c r="B145" s="134">
        <v>0</v>
      </c>
      <c r="C145" s="135">
        <v>0</v>
      </c>
      <c r="D145" s="134">
        <v>0</v>
      </c>
      <c r="E145" s="134">
        <v>0</v>
      </c>
      <c r="F145" s="135">
        <v>0</v>
      </c>
      <c r="G145" s="135">
        <v>0</v>
      </c>
      <c r="H145" s="135">
        <v>3182</v>
      </c>
      <c r="I145" s="426">
        <v>3182</v>
      </c>
      <c r="J145" s="427">
        <v>-21</v>
      </c>
      <c r="K145" s="135">
        <v>3161</v>
      </c>
      <c r="L145" s="6"/>
      <c r="M145" s="6"/>
      <c r="N145" s="6"/>
      <c r="O145" s="6"/>
      <c r="P145" s="6"/>
      <c r="Q145" s="12"/>
      <c r="R145" s="12"/>
      <c r="S145" s="12"/>
    </row>
    <row r="146" spans="1:19" ht="12.75">
      <c r="A146" s="462" t="s">
        <v>238</v>
      </c>
      <c r="B146" s="463">
        <v>0</v>
      </c>
      <c r="C146" s="464">
        <v>0</v>
      </c>
      <c r="D146" s="463">
        <v>0</v>
      </c>
      <c r="E146" s="463">
        <v>0</v>
      </c>
      <c r="F146" s="464">
        <v>0</v>
      </c>
      <c r="G146" s="464">
        <v>0</v>
      </c>
      <c r="H146" s="464">
        <v>-131</v>
      </c>
      <c r="I146" s="428">
        <v>-131</v>
      </c>
      <c r="J146" s="465">
        <v>-49</v>
      </c>
      <c r="K146" s="464">
        <v>-180</v>
      </c>
      <c r="L146" s="6"/>
      <c r="M146" s="6"/>
      <c r="N146" s="6"/>
      <c r="O146" s="6"/>
      <c r="P146" s="6"/>
      <c r="Q146" s="12"/>
      <c r="R146" s="12"/>
      <c r="S146" s="12"/>
    </row>
    <row r="147" spans="1:19" ht="12.75">
      <c r="A147" s="462" t="s">
        <v>244</v>
      </c>
      <c r="B147" s="463">
        <v>0</v>
      </c>
      <c r="C147" s="464">
        <v>0</v>
      </c>
      <c r="D147" s="463">
        <v>0</v>
      </c>
      <c r="E147" s="463">
        <v>0</v>
      </c>
      <c r="F147" s="464">
        <v>0</v>
      </c>
      <c r="G147" s="464">
        <v>0</v>
      </c>
      <c r="H147" s="464">
        <v>50</v>
      </c>
      <c r="I147" s="428">
        <v>50</v>
      </c>
      <c r="J147" s="465">
        <v>0</v>
      </c>
      <c r="K147" s="464">
        <v>50</v>
      </c>
      <c r="L147" s="6"/>
      <c r="M147" s="6"/>
      <c r="N147" s="6"/>
      <c r="O147" s="6"/>
      <c r="P147" s="6"/>
      <c r="Q147" s="12"/>
      <c r="R147" s="12"/>
      <c r="S147" s="12"/>
    </row>
    <row r="148" spans="1:19" ht="13.5" thickBot="1">
      <c r="A148" s="128" t="s">
        <v>195</v>
      </c>
      <c r="B148" s="129">
        <v>0</v>
      </c>
      <c r="C148" s="129">
        <v>0</v>
      </c>
      <c r="D148" s="129">
        <v>0</v>
      </c>
      <c r="E148" s="129">
        <v>0</v>
      </c>
      <c r="F148" s="129">
        <v>0</v>
      </c>
      <c r="G148" s="129">
        <v>0</v>
      </c>
      <c r="H148" s="129">
        <v>0</v>
      </c>
      <c r="I148" s="428">
        <v>0</v>
      </c>
      <c r="J148" s="429">
        <v>0</v>
      </c>
      <c r="K148" s="130">
        <v>0</v>
      </c>
      <c r="L148" s="6"/>
      <c r="M148" s="6"/>
      <c r="N148" s="6"/>
      <c r="O148" s="6"/>
      <c r="P148" s="6"/>
      <c r="Q148" s="12"/>
      <c r="R148" s="12"/>
      <c r="S148" s="12"/>
    </row>
    <row r="149" spans="1:19" ht="13.5" thickBot="1">
      <c r="A149" s="254" t="s">
        <v>194</v>
      </c>
      <c r="B149" s="255">
        <v>0</v>
      </c>
      <c r="C149" s="255">
        <v>0</v>
      </c>
      <c r="D149" s="255">
        <v>0</v>
      </c>
      <c r="E149" s="255">
        <v>0</v>
      </c>
      <c r="F149" s="255">
        <v>0</v>
      </c>
      <c r="G149" s="255">
        <v>0</v>
      </c>
      <c r="H149" s="255">
        <v>3101</v>
      </c>
      <c r="I149" s="430">
        <v>3102</v>
      </c>
      <c r="J149" s="431">
        <v>-70</v>
      </c>
      <c r="K149" s="255">
        <v>3032</v>
      </c>
      <c r="L149" s="6"/>
      <c r="M149" s="6"/>
      <c r="N149" s="6"/>
      <c r="O149" s="6"/>
      <c r="P149" s="6"/>
      <c r="Q149" s="12"/>
      <c r="R149" s="12"/>
      <c r="S149" s="12"/>
    </row>
    <row r="150" spans="1:19" s="369" customFormat="1" ht="13.5" thickBot="1">
      <c r="A150" s="377" t="s">
        <v>247</v>
      </c>
      <c r="B150" s="372">
        <v>628</v>
      </c>
      <c r="C150" s="372">
        <v>16208</v>
      </c>
      <c r="D150" s="372">
        <v>1348</v>
      </c>
      <c r="E150" s="372">
        <v>-1322</v>
      </c>
      <c r="F150" s="372">
        <v>0</v>
      </c>
      <c r="G150" s="372">
        <v>0</v>
      </c>
      <c r="H150" s="372">
        <v>3101</v>
      </c>
      <c r="I150" s="410">
        <v>19963</v>
      </c>
      <c r="J150" s="423">
        <v>-12</v>
      </c>
      <c r="K150" s="372">
        <v>19951</v>
      </c>
      <c r="L150" s="367"/>
      <c r="M150" s="367"/>
      <c r="N150" s="367"/>
      <c r="O150" s="367"/>
      <c r="P150" s="367"/>
      <c r="Q150" s="368"/>
      <c r="R150" s="368"/>
      <c r="S150" s="368"/>
    </row>
    <row r="151" spans="1:19" ht="18.75">
      <c r="A151" s="364"/>
      <c r="B151" s="143"/>
      <c r="C151" s="143"/>
      <c r="D151" s="143"/>
      <c r="E151" s="143"/>
      <c r="F151" s="143"/>
      <c r="G151" s="143"/>
      <c r="H151" s="143"/>
      <c r="I151" s="418"/>
      <c r="J151" s="419"/>
      <c r="K151" s="143"/>
      <c r="L151" s="6"/>
      <c r="M151" s="6"/>
      <c r="N151" s="6"/>
      <c r="O151" s="6"/>
      <c r="P151" s="6"/>
      <c r="Q151" s="12"/>
      <c r="R151" s="12"/>
      <c r="S151" s="12"/>
    </row>
    <row r="152" spans="1:19" s="369" customFormat="1" ht="13.5" thickBot="1">
      <c r="A152" s="370" t="s">
        <v>234</v>
      </c>
      <c r="B152" s="372">
        <v>647</v>
      </c>
      <c r="C152" s="372">
        <v>13432</v>
      </c>
      <c r="D152" s="372">
        <v>29</v>
      </c>
      <c r="E152" s="372">
        <v>-3564</v>
      </c>
      <c r="F152" s="372">
        <v>0</v>
      </c>
      <c r="G152" s="372">
        <v>0</v>
      </c>
      <c r="H152" s="372">
        <v>9401</v>
      </c>
      <c r="I152" s="410">
        <v>19945</v>
      </c>
      <c r="J152" s="423">
        <v>-64</v>
      </c>
      <c r="K152" s="372">
        <v>19881</v>
      </c>
      <c r="L152" s="367"/>
      <c r="M152" s="367"/>
      <c r="N152" s="367"/>
      <c r="O152" s="367"/>
      <c r="P152" s="367"/>
      <c r="Q152" s="368"/>
      <c r="R152" s="368"/>
      <c r="S152" s="368"/>
    </row>
    <row r="153" spans="1:19" ht="12.75">
      <c r="A153" s="53" t="s">
        <v>90</v>
      </c>
      <c r="B153" s="31">
        <v>0</v>
      </c>
      <c r="C153" s="31">
        <v>1322</v>
      </c>
      <c r="D153" s="31">
        <v>-1322</v>
      </c>
      <c r="E153" s="31">
        <v>-1322</v>
      </c>
      <c r="F153" s="31">
        <v>0</v>
      </c>
      <c r="G153" s="31">
        <v>0</v>
      </c>
      <c r="H153" s="31">
        <v>0</v>
      </c>
      <c r="I153" s="424">
        <v>-1322</v>
      </c>
      <c r="J153" s="253">
        <v>0</v>
      </c>
      <c r="K153" s="42">
        <v>-1322</v>
      </c>
      <c r="L153" s="6"/>
      <c r="M153" s="6"/>
      <c r="N153" s="6"/>
      <c r="O153" s="6"/>
      <c r="P153" s="6"/>
      <c r="Q153" s="12"/>
      <c r="R153" s="12"/>
      <c r="S153" s="12"/>
    </row>
    <row r="154" spans="1:19" ht="12.75">
      <c r="A154" s="53" t="s">
        <v>89</v>
      </c>
      <c r="B154" s="31">
        <v>-19</v>
      </c>
      <c r="C154" s="31">
        <v>-3545</v>
      </c>
      <c r="D154" s="31">
        <v>0</v>
      </c>
      <c r="E154" s="31">
        <v>3564</v>
      </c>
      <c r="F154" s="31">
        <v>0</v>
      </c>
      <c r="G154" s="31">
        <v>0</v>
      </c>
      <c r="H154" s="31">
        <v>0</v>
      </c>
      <c r="I154" s="424">
        <v>0</v>
      </c>
      <c r="J154" s="253">
        <v>0</v>
      </c>
      <c r="K154" s="42">
        <v>0</v>
      </c>
      <c r="L154" s="6"/>
      <c r="M154" s="6"/>
      <c r="N154" s="6"/>
      <c r="O154" s="6"/>
      <c r="P154" s="6"/>
      <c r="Q154" s="12"/>
      <c r="R154" s="12"/>
      <c r="S154" s="12"/>
    </row>
    <row r="155" spans="1:19" ht="12.75">
      <c r="A155" s="53" t="s">
        <v>91</v>
      </c>
      <c r="B155" s="31">
        <v>0</v>
      </c>
      <c r="C155" s="31">
        <v>-2670</v>
      </c>
      <c r="D155" s="31">
        <v>2670</v>
      </c>
      <c r="E155" s="31">
        <v>0</v>
      </c>
      <c r="F155" s="31">
        <v>0</v>
      </c>
      <c r="G155" s="31">
        <v>0</v>
      </c>
      <c r="H155" s="31">
        <v>0</v>
      </c>
      <c r="I155" s="424">
        <v>0</v>
      </c>
      <c r="J155" s="253">
        <v>0</v>
      </c>
      <c r="K155" s="42">
        <v>0</v>
      </c>
      <c r="L155" s="6"/>
      <c r="M155" s="6"/>
      <c r="N155" s="6"/>
      <c r="O155" s="6"/>
      <c r="P155" s="6"/>
      <c r="Q155" s="12"/>
      <c r="R155" s="12"/>
      <c r="S155" s="12"/>
    </row>
    <row r="156" spans="1:19" ht="25.5">
      <c r="A156" s="53" t="s">
        <v>257</v>
      </c>
      <c r="B156" s="31">
        <v>0</v>
      </c>
      <c r="C156" s="31">
        <v>29</v>
      </c>
      <c r="D156" s="31">
        <v>-29</v>
      </c>
      <c r="E156" s="31">
        <v>0</v>
      </c>
      <c r="F156" s="31">
        <v>0</v>
      </c>
      <c r="G156" s="31">
        <v>0</v>
      </c>
      <c r="H156" s="31">
        <v>0</v>
      </c>
      <c r="I156" s="424">
        <v>0</v>
      </c>
      <c r="J156" s="253">
        <v>0</v>
      </c>
      <c r="K156" s="42">
        <v>0</v>
      </c>
      <c r="L156" s="6"/>
      <c r="M156" s="6"/>
      <c r="N156" s="6"/>
      <c r="O156" s="6"/>
      <c r="P156" s="6"/>
      <c r="Q156" s="12"/>
      <c r="R156" s="12"/>
      <c r="S156" s="12"/>
    </row>
    <row r="157" spans="1:19" ht="12.75">
      <c r="A157" s="53" t="s">
        <v>93</v>
      </c>
      <c r="B157" s="31">
        <v>0</v>
      </c>
      <c r="C157" s="31">
        <v>7777</v>
      </c>
      <c r="D157" s="31">
        <v>0</v>
      </c>
      <c r="E157" s="31">
        <v>0</v>
      </c>
      <c r="F157" s="31">
        <v>0</v>
      </c>
      <c r="G157" s="31">
        <v>0</v>
      </c>
      <c r="H157" s="31">
        <v>-7777</v>
      </c>
      <c r="I157" s="424">
        <v>0</v>
      </c>
      <c r="J157" s="253">
        <v>0</v>
      </c>
      <c r="K157" s="42">
        <v>0</v>
      </c>
      <c r="L157" s="6"/>
      <c r="M157" s="6"/>
      <c r="N157" s="6"/>
      <c r="O157" s="6"/>
      <c r="P157" s="6"/>
      <c r="Q157" s="12"/>
      <c r="R157" s="12"/>
      <c r="S157" s="12"/>
    </row>
    <row r="158" spans="1:19" ht="12.75">
      <c r="A158" s="53" t="s">
        <v>75</v>
      </c>
      <c r="B158" s="31">
        <v>0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-1555</v>
      </c>
      <c r="I158" s="424">
        <v>-1555</v>
      </c>
      <c r="J158" s="253">
        <v>0</v>
      </c>
      <c r="K158" s="42">
        <v>-1555</v>
      </c>
      <c r="L158" s="6"/>
      <c r="M158" s="6"/>
      <c r="N158" s="6"/>
      <c r="O158" s="6"/>
      <c r="P158" s="6"/>
      <c r="Q158" s="12"/>
      <c r="R158" s="12"/>
      <c r="S158" s="12"/>
    </row>
    <row r="159" spans="1:19" ht="12.75">
      <c r="A159" s="53" t="s">
        <v>243</v>
      </c>
      <c r="B159" s="31">
        <v>0</v>
      </c>
      <c r="C159" s="31">
        <v>-135</v>
      </c>
      <c r="D159" s="31">
        <v>0</v>
      </c>
      <c r="E159" s="31">
        <v>0</v>
      </c>
      <c r="F159" s="31">
        <v>0</v>
      </c>
      <c r="G159" s="31">
        <v>0</v>
      </c>
      <c r="H159" s="31">
        <v>-71</v>
      </c>
      <c r="I159" s="424">
        <v>-205</v>
      </c>
      <c r="J159" s="253">
        <v>123</v>
      </c>
      <c r="K159" s="42">
        <v>-82</v>
      </c>
      <c r="L159" s="6"/>
      <c r="M159" s="6"/>
      <c r="N159" s="6"/>
      <c r="O159" s="6"/>
      <c r="P159" s="6"/>
      <c r="Q159" s="12"/>
      <c r="R159" s="12"/>
      <c r="S159" s="12"/>
    </row>
    <row r="160" spans="1:19" ht="12.75">
      <c r="A160" s="133" t="s">
        <v>237</v>
      </c>
      <c r="B160" s="134">
        <v>0</v>
      </c>
      <c r="C160" s="135">
        <v>0</v>
      </c>
      <c r="D160" s="134">
        <v>0</v>
      </c>
      <c r="E160" s="134">
        <v>0</v>
      </c>
      <c r="F160" s="135">
        <v>0</v>
      </c>
      <c r="G160" s="135">
        <v>0</v>
      </c>
      <c r="H160" s="135">
        <v>2725</v>
      </c>
      <c r="I160" s="426">
        <v>2725</v>
      </c>
      <c r="J160" s="427">
        <v>-14</v>
      </c>
      <c r="K160" s="135">
        <v>2711</v>
      </c>
      <c r="L160" s="6"/>
      <c r="M160" s="6"/>
      <c r="N160" s="6"/>
      <c r="O160" s="6"/>
      <c r="P160" s="6"/>
      <c r="Q160" s="12"/>
      <c r="R160" s="12"/>
      <c r="S160" s="12"/>
    </row>
    <row r="161" spans="1:19" ht="12.75">
      <c r="A161" s="462" t="s">
        <v>238</v>
      </c>
      <c r="B161" s="463">
        <v>0</v>
      </c>
      <c r="C161" s="464">
        <v>0</v>
      </c>
      <c r="D161" s="463">
        <v>0</v>
      </c>
      <c r="E161" s="463">
        <v>0</v>
      </c>
      <c r="F161" s="464">
        <v>0</v>
      </c>
      <c r="G161" s="464">
        <v>0</v>
      </c>
      <c r="H161" s="464">
        <v>-131</v>
      </c>
      <c r="I161" s="428">
        <v>-131</v>
      </c>
      <c r="J161" s="465">
        <v>-49</v>
      </c>
      <c r="K161" s="464">
        <v>-180</v>
      </c>
      <c r="L161" s="6"/>
      <c r="M161" s="6"/>
      <c r="N161" s="6"/>
      <c r="O161" s="6"/>
      <c r="P161" s="6"/>
      <c r="Q161" s="12"/>
      <c r="R161" s="12"/>
      <c r="S161" s="12"/>
    </row>
    <row r="162" spans="1:19" ht="12.75">
      <c r="A162" s="462" t="s">
        <v>244</v>
      </c>
      <c r="B162" s="463">
        <v>0</v>
      </c>
      <c r="C162" s="464">
        <v>0</v>
      </c>
      <c r="D162" s="463">
        <v>0</v>
      </c>
      <c r="E162" s="463">
        <v>0</v>
      </c>
      <c r="F162" s="464">
        <v>0</v>
      </c>
      <c r="G162" s="464">
        <v>0</v>
      </c>
      <c r="H162" s="464">
        <v>50</v>
      </c>
      <c r="I162" s="428">
        <v>50</v>
      </c>
      <c r="J162" s="465">
        <v>0</v>
      </c>
      <c r="K162" s="464">
        <v>50</v>
      </c>
      <c r="L162" s="6"/>
      <c r="M162" s="6"/>
      <c r="N162" s="6"/>
      <c r="O162" s="6"/>
      <c r="P162" s="6"/>
      <c r="Q162" s="12"/>
      <c r="R162" s="12"/>
      <c r="S162" s="12"/>
    </row>
    <row r="163" spans="1:19" ht="13.5" thickBot="1">
      <c r="A163" s="128" t="s">
        <v>195</v>
      </c>
      <c r="B163" s="129">
        <v>0</v>
      </c>
      <c r="C163" s="129">
        <v>0</v>
      </c>
      <c r="D163" s="129">
        <v>0</v>
      </c>
      <c r="E163" s="129">
        <v>0</v>
      </c>
      <c r="F163" s="129">
        <v>0</v>
      </c>
      <c r="G163" s="129">
        <v>0</v>
      </c>
      <c r="H163" s="129">
        <v>0</v>
      </c>
      <c r="I163" s="428">
        <v>0</v>
      </c>
      <c r="J163" s="429">
        <v>0</v>
      </c>
      <c r="K163" s="130">
        <v>0</v>
      </c>
      <c r="L163" s="6"/>
      <c r="M163" s="6"/>
      <c r="N163" s="6"/>
      <c r="O163" s="6"/>
      <c r="P163" s="6"/>
      <c r="Q163" s="12"/>
      <c r="R163" s="12"/>
      <c r="S163" s="12"/>
    </row>
    <row r="164" spans="1:19" ht="13.5" thickBot="1">
      <c r="A164" s="254" t="s">
        <v>194</v>
      </c>
      <c r="B164" s="255">
        <v>0</v>
      </c>
      <c r="C164" s="255">
        <v>0</v>
      </c>
      <c r="D164" s="255">
        <v>0</v>
      </c>
      <c r="E164" s="255">
        <v>0</v>
      </c>
      <c r="F164" s="255">
        <v>0</v>
      </c>
      <c r="G164" s="255">
        <v>0</v>
      </c>
      <c r="H164" s="255">
        <v>2645</v>
      </c>
      <c r="I164" s="430">
        <v>2645</v>
      </c>
      <c r="J164" s="431">
        <v>-63</v>
      </c>
      <c r="K164" s="255">
        <v>2582</v>
      </c>
      <c r="L164" s="6"/>
      <c r="M164" s="6"/>
      <c r="N164" s="6"/>
      <c r="O164" s="6"/>
      <c r="P164" s="6"/>
      <c r="Q164" s="12"/>
      <c r="R164" s="12"/>
      <c r="S164" s="12"/>
    </row>
    <row r="165" spans="1:19" s="369" customFormat="1" ht="13.5" thickBot="1">
      <c r="A165" s="377" t="s">
        <v>242</v>
      </c>
      <c r="B165" s="372">
        <v>628</v>
      </c>
      <c r="C165" s="372">
        <v>16209</v>
      </c>
      <c r="D165" s="372">
        <v>1348</v>
      </c>
      <c r="E165" s="372">
        <v>-1322</v>
      </c>
      <c r="F165" s="372">
        <v>0</v>
      </c>
      <c r="G165" s="372">
        <v>0</v>
      </c>
      <c r="H165" s="372">
        <v>2645</v>
      </c>
      <c r="I165" s="410">
        <v>19508</v>
      </c>
      <c r="J165" s="423">
        <v>-4</v>
      </c>
      <c r="K165" s="372">
        <v>19504</v>
      </c>
      <c r="L165" s="367"/>
      <c r="M165" s="367"/>
      <c r="N165" s="367"/>
      <c r="O165" s="367"/>
      <c r="P165" s="367"/>
      <c r="Q165" s="368"/>
      <c r="R165" s="368"/>
      <c r="S165" s="368"/>
    </row>
    <row r="166" spans="1:19" ht="18.75">
      <c r="A166" s="364"/>
      <c r="B166" s="143"/>
      <c r="C166" s="143"/>
      <c r="D166" s="143"/>
      <c r="E166" s="143"/>
      <c r="F166" s="143"/>
      <c r="G166" s="143"/>
      <c r="H166" s="143"/>
      <c r="I166" s="418"/>
      <c r="J166" s="419"/>
      <c r="K166" s="143"/>
      <c r="L166" s="6"/>
      <c r="M166" s="6"/>
      <c r="N166" s="6"/>
      <c r="O166" s="6"/>
      <c r="P166" s="6"/>
      <c r="Q166" s="12"/>
      <c r="R166" s="12"/>
      <c r="S166" s="12"/>
    </row>
    <row r="167" spans="1:19" s="369" customFormat="1" ht="13.5" thickBot="1">
      <c r="A167" s="370" t="s">
        <v>234</v>
      </c>
      <c r="B167" s="372">
        <v>647</v>
      </c>
      <c r="C167" s="372">
        <v>13432</v>
      </c>
      <c r="D167" s="372">
        <v>29</v>
      </c>
      <c r="E167" s="372">
        <v>-3564</v>
      </c>
      <c r="F167" s="372">
        <v>0</v>
      </c>
      <c r="G167" s="372">
        <v>0</v>
      </c>
      <c r="H167" s="372">
        <v>9401</v>
      </c>
      <c r="I167" s="410">
        <v>19945</v>
      </c>
      <c r="J167" s="423">
        <v>-64</v>
      </c>
      <c r="K167" s="372">
        <v>19881</v>
      </c>
      <c r="L167" s="367"/>
      <c r="M167" s="367"/>
      <c r="N167" s="367"/>
      <c r="O167" s="367"/>
      <c r="P167" s="367"/>
      <c r="Q167" s="368"/>
      <c r="R167" s="368"/>
      <c r="S167" s="368"/>
    </row>
    <row r="168" spans="1:19" ht="12.75">
      <c r="A168" s="53" t="s">
        <v>90</v>
      </c>
      <c r="B168" s="31">
        <v>0</v>
      </c>
      <c r="C168" s="31">
        <v>1322</v>
      </c>
      <c r="D168" s="31">
        <v>-1322</v>
      </c>
      <c r="E168" s="31">
        <v>-1322</v>
      </c>
      <c r="F168" s="31">
        <v>0</v>
      </c>
      <c r="G168" s="31">
        <v>0</v>
      </c>
      <c r="H168" s="31">
        <v>0</v>
      </c>
      <c r="I168" s="424">
        <v>-1322</v>
      </c>
      <c r="J168" s="253">
        <v>0</v>
      </c>
      <c r="K168" s="42">
        <v>-1322</v>
      </c>
      <c r="L168" s="6"/>
      <c r="M168" s="6"/>
      <c r="N168" s="6"/>
      <c r="O168" s="6"/>
      <c r="P168" s="6"/>
      <c r="Q168" s="12"/>
      <c r="R168" s="12"/>
      <c r="S168" s="12"/>
    </row>
    <row r="169" spans="1:19" ht="12.75">
      <c r="A169" s="53" t="s">
        <v>89</v>
      </c>
      <c r="B169" s="31">
        <v>-19</v>
      </c>
      <c r="C169" s="31">
        <v>-3545</v>
      </c>
      <c r="D169" s="31">
        <v>0</v>
      </c>
      <c r="E169" s="31">
        <v>3564</v>
      </c>
      <c r="F169" s="31">
        <v>0</v>
      </c>
      <c r="G169" s="31">
        <v>0</v>
      </c>
      <c r="H169" s="31">
        <v>0</v>
      </c>
      <c r="I169" s="424">
        <v>0</v>
      </c>
      <c r="J169" s="253">
        <v>0</v>
      </c>
      <c r="K169" s="42">
        <v>0</v>
      </c>
      <c r="L169" s="6"/>
      <c r="M169" s="6"/>
      <c r="N169" s="6"/>
      <c r="O169" s="6"/>
      <c r="P169" s="6"/>
      <c r="Q169" s="12"/>
      <c r="R169" s="12"/>
      <c r="S169" s="12"/>
    </row>
    <row r="170" spans="1:19" ht="12.75">
      <c r="A170" s="53" t="s">
        <v>91</v>
      </c>
      <c r="B170" s="31">
        <v>0</v>
      </c>
      <c r="C170" s="31">
        <v>-2670</v>
      </c>
      <c r="D170" s="31">
        <v>2670</v>
      </c>
      <c r="E170" s="31">
        <v>0</v>
      </c>
      <c r="F170" s="31">
        <v>0</v>
      </c>
      <c r="G170" s="31">
        <v>0</v>
      </c>
      <c r="H170" s="31">
        <v>0</v>
      </c>
      <c r="I170" s="424">
        <v>0</v>
      </c>
      <c r="J170" s="253">
        <v>0</v>
      </c>
      <c r="K170" s="42">
        <v>0</v>
      </c>
      <c r="L170" s="6"/>
      <c r="M170" s="6"/>
      <c r="N170" s="6"/>
      <c r="O170" s="6"/>
      <c r="P170" s="6"/>
      <c r="Q170" s="12"/>
      <c r="R170" s="12"/>
      <c r="S170" s="12"/>
    </row>
    <row r="171" spans="1:19" ht="25.5">
      <c r="A171" s="53" t="s">
        <v>257</v>
      </c>
      <c r="B171" s="31">
        <v>0</v>
      </c>
      <c r="C171" s="31">
        <v>29</v>
      </c>
      <c r="D171" s="31">
        <v>-29</v>
      </c>
      <c r="E171" s="31">
        <v>0</v>
      </c>
      <c r="F171" s="31">
        <v>0</v>
      </c>
      <c r="G171" s="31">
        <v>0</v>
      </c>
      <c r="H171" s="31">
        <v>0</v>
      </c>
      <c r="I171" s="424">
        <v>0</v>
      </c>
      <c r="J171" s="253">
        <v>0</v>
      </c>
      <c r="K171" s="42">
        <v>0</v>
      </c>
      <c r="L171" s="6"/>
      <c r="M171" s="6"/>
      <c r="N171" s="6"/>
      <c r="O171" s="6"/>
      <c r="P171" s="6"/>
      <c r="Q171" s="12"/>
      <c r="R171" s="12"/>
      <c r="S171" s="12"/>
    </row>
    <row r="172" spans="1:19" ht="12.75">
      <c r="A172" s="53" t="s">
        <v>236</v>
      </c>
      <c r="B172" s="31">
        <v>0</v>
      </c>
      <c r="C172" s="31">
        <v>-106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424">
        <v>-106</v>
      </c>
      <c r="J172" s="253">
        <v>0</v>
      </c>
      <c r="K172" s="42">
        <v>-106</v>
      </c>
      <c r="L172" s="6"/>
      <c r="M172" s="6"/>
      <c r="N172" s="6"/>
      <c r="O172" s="6"/>
      <c r="P172" s="6"/>
      <c r="Q172" s="12"/>
      <c r="R172" s="12"/>
      <c r="S172" s="12"/>
    </row>
    <row r="173" spans="1:19" ht="12.75">
      <c r="A173" s="133" t="s">
        <v>237</v>
      </c>
      <c r="B173" s="134">
        <v>0</v>
      </c>
      <c r="C173" s="135">
        <v>0</v>
      </c>
      <c r="D173" s="134">
        <v>0</v>
      </c>
      <c r="E173" s="134">
        <v>0</v>
      </c>
      <c r="F173" s="135">
        <v>0</v>
      </c>
      <c r="G173" s="135">
        <v>0</v>
      </c>
      <c r="H173" s="135">
        <v>1547</v>
      </c>
      <c r="I173" s="426">
        <v>1547</v>
      </c>
      <c r="J173" s="427">
        <v>-9</v>
      </c>
      <c r="K173" s="135">
        <v>1538</v>
      </c>
      <c r="L173" s="6"/>
      <c r="M173" s="6"/>
      <c r="N173" s="6"/>
      <c r="O173" s="6"/>
      <c r="P173" s="6"/>
      <c r="Q173" s="12"/>
      <c r="R173" s="12"/>
      <c r="S173" s="12"/>
    </row>
    <row r="174" spans="1:19" ht="12.75">
      <c r="A174" s="462" t="s">
        <v>238</v>
      </c>
      <c r="B174" s="463">
        <v>0</v>
      </c>
      <c r="C174" s="464">
        <v>0</v>
      </c>
      <c r="D174" s="463">
        <v>0</v>
      </c>
      <c r="E174" s="463">
        <v>0</v>
      </c>
      <c r="F174" s="464">
        <v>0</v>
      </c>
      <c r="G174" s="464">
        <v>0</v>
      </c>
      <c r="H174" s="464">
        <v>-131</v>
      </c>
      <c r="I174" s="428">
        <v>-131</v>
      </c>
      <c r="J174" s="465">
        <v>-49</v>
      </c>
      <c r="K174" s="464">
        <v>-180</v>
      </c>
      <c r="L174" s="6"/>
      <c r="M174" s="6"/>
      <c r="N174" s="6"/>
      <c r="O174" s="6"/>
      <c r="P174" s="6"/>
      <c r="Q174" s="12"/>
      <c r="R174" s="12"/>
      <c r="S174" s="12"/>
    </row>
    <row r="175" spans="1:19" ht="13.5" thickBot="1">
      <c r="A175" s="128" t="s">
        <v>195</v>
      </c>
      <c r="B175" s="129">
        <v>0</v>
      </c>
      <c r="C175" s="129">
        <v>0</v>
      </c>
      <c r="D175" s="129">
        <v>0</v>
      </c>
      <c r="E175" s="129">
        <v>0</v>
      </c>
      <c r="F175" s="129">
        <v>0</v>
      </c>
      <c r="G175" s="129">
        <v>0</v>
      </c>
      <c r="H175" s="129">
        <v>0</v>
      </c>
      <c r="I175" s="428">
        <v>0</v>
      </c>
      <c r="J175" s="429">
        <v>0</v>
      </c>
      <c r="K175" s="130">
        <v>0</v>
      </c>
      <c r="L175" s="6"/>
      <c r="M175" s="6"/>
      <c r="N175" s="6"/>
      <c r="O175" s="6"/>
      <c r="P175" s="6"/>
      <c r="Q175" s="12"/>
      <c r="R175" s="12"/>
      <c r="S175" s="12"/>
    </row>
    <row r="176" spans="1:19" ht="13.5" thickBot="1">
      <c r="A176" s="254" t="s">
        <v>194</v>
      </c>
      <c r="B176" s="255">
        <v>0</v>
      </c>
      <c r="C176" s="255">
        <v>0</v>
      </c>
      <c r="D176" s="255">
        <v>0</v>
      </c>
      <c r="E176" s="255">
        <v>0</v>
      </c>
      <c r="F176" s="255">
        <v>0</v>
      </c>
      <c r="G176" s="255">
        <v>0</v>
      </c>
      <c r="H176" s="255">
        <v>1416</v>
      </c>
      <c r="I176" s="430">
        <v>1416</v>
      </c>
      <c r="J176" s="431">
        <v>-58</v>
      </c>
      <c r="K176" s="255">
        <v>1358</v>
      </c>
      <c r="L176" s="6"/>
      <c r="M176" s="6"/>
      <c r="N176" s="6"/>
      <c r="O176" s="6"/>
      <c r="P176" s="6"/>
      <c r="Q176" s="12"/>
      <c r="R176" s="12"/>
      <c r="S176" s="12"/>
    </row>
    <row r="177" spans="1:19" s="369" customFormat="1" ht="13.5" thickBot="1">
      <c r="A177" s="377" t="s">
        <v>239</v>
      </c>
      <c r="B177" s="372">
        <v>628</v>
      </c>
      <c r="C177" s="372">
        <v>8462</v>
      </c>
      <c r="D177" s="372">
        <v>1348</v>
      </c>
      <c r="E177" s="372">
        <v>-1322</v>
      </c>
      <c r="F177" s="372">
        <v>0</v>
      </c>
      <c r="G177" s="372">
        <v>0</v>
      </c>
      <c r="H177" s="372">
        <v>10818</v>
      </c>
      <c r="I177" s="410">
        <v>19934</v>
      </c>
      <c r="J177" s="423">
        <v>-122</v>
      </c>
      <c r="K177" s="372">
        <v>19812</v>
      </c>
      <c r="L177" s="367"/>
      <c r="M177" s="367"/>
      <c r="N177" s="367"/>
      <c r="O177" s="367"/>
      <c r="P177" s="367"/>
      <c r="Q177" s="368"/>
      <c r="R177" s="368"/>
      <c r="S177" s="368"/>
    </row>
    <row r="178" spans="1:19" ht="18.75">
      <c r="A178" s="364"/>
      <c r="B178" s="143"/>
      <c r="C178" s="143"/>
      <c r="D178" s="143"/>
      <c r="E178" s="143"/>
      <c r="F178" s="143"/>
      <c r="G178" s="143"/>
      <c r="H178" s="143"/>
      <c r="I178" s="418"/>
      <c r="J178" s="419"/>
      <c r="K178" s="143"/>
      <c r="L178" s="6"/>
      <c r="M178" s="6"/>
      <c r="N178" s="6"/>
      <c r="O178" s="6"/>
      <c r="P178" s="6"/>
      <c r="Q178" s="12"/>
      <c r="R178" s="12"/>
      <c r="S178" s="12"/>
    </row>
    <row r="179" spans="1:19" s="369" customFormat="1" ht="13.5" thickBot="1">
      <c r="A179" s="370" t="s">
        <v>234</v>
      </c>
      <c r="B179" s="372">
        <v>647</v>
      </c>
      <c r="C179" s="372">
        <v>13432</v>
      </c>
      <c r="D179" s="372">
        <v>29</v>
      </c>
      <c r="E179" s="372">
        <v>-3564</v>
      </c>
      <c r="F179" s="372">
        <v>0</v>
      </c>
      <c r="G179" s="372">
        <v>0</v>
      </c>
      <c r="H179" s="372">
        <v>9401</v>
      </c>
      <c r="I179" s="410">
        <v>19945</v>
      </c>
      <c r="J179" s="423">
        <v>-64</v>
      </c>
      <c r="K179" s="372">
        <v>19881</v>
      </c>
      <c r="L179" s="367"/>
      <c r="M179" s="367"/>
      <c r="N179" s="367"/>
      <c r="O179" s="367"/>
      <c r="P179" s="367"/>
      <c r="Q179" s="368"/>
      <c r="R179" s="368"/>
      <c r="S179" s="368"/>
    </row>
    <row r="180" spans="1:19" ht="12.75">
      <c r="A180" s="53" t="s">
        <v>90</v>
      </c>
      <c r="B180" s="31">
        <v>0</v>
      </c>
      <c r="C180" s="31">
        <v>1322</v>
      </c>
      <c r="D180" s="31">
        <v>-1322</v>
      </c>
      <c r="E180" s="31">
        <v>-1322</v>
      </c>
      <c r="F180" s="31">
        <v>0</v>
      </c>
      <c r="G180" s="31">
        <v>0</v>
      </c>
      <c r="H180" s="31">
        <v>0</v>
      </c>
      <c r="I180" s="424">
        <v>-1322</v>
      </c>
      <c r="J180" s="253">
        <v>0</v>
      </c>
      <c r="K180" s="42">
        <v>-1322</v>
      </c>
      <c r="L180" s="6"/>
      <c r="M180" s="6"/>
      <c r="N180" s="6"/>
      <c r="O180" s="6"/>
      <c r="P180" s="6"/>
      <c r="Q180" s="12"/>
      <c r="R180" s="12"/>
      <c r="S180" s="12"/>
    </row>
    <row r="181" spans="1:19" ht="12.75">
      <c r="A181" s="53" t="s">
        <v>89</v>
      </c>
      <c r="B181" s="31">
        <v>-19</v>
      </c>
      <c r="C181" s="31">
        <v>-3545</v>
      </c>
      <c r="D181" s="31">
        <v>0</v>
      </c>
      <c r="E181" s="31">
        <v>3564</v>
      </c>
      <c r="F181" s="31">
        <v>0</v>
      </c>
      <c r="G181" s="31">
        <v>0</v>
      </c>
      <c r="H181" s="31">
        <v>0</v>
      </c>
      <c r="I181" s="424">
        <v>0</v>
      </c>
      <c r="J181" s="253">
        <v>0</v>
      </c>
      <c r="K181" s="42">
        <v>0</v>
      </c>
      <c r="L181" s="6"/>
      <c r="M181" s="6"/>
      <c r="N181" s="6"/>
      <c r="O181" s="6"/>
      <c r="P181" s="6"/>
      <c r="Q181" s="12"/>
      <c r="R181" s="12"/>
      <c r="S181" s="12"/>
    </row>
    <row r="182" spans="1:19" ht="12.75">
      <c r="A182" s="53" t="s">
        <v>91</v>
      </c>
      <c r="B182" s="31">
        <v>0</v>
      </c>
      <c r="C182" s="31">
        <v>-2670</v>
      </c>
      <c r="D182" s="31">
        <v>2670</v>
      </c>
      <c r="E182" s="31">
        <v>0</v>
      </c>
      <c r="F182" s="31">
        <v>0</v>
      </c>
      <c r="G182" s="31">
        <v>0</v>
      </c>
      <c r="H182" s="31">
        <v>0</v>
      </c>
      <c r="I182" s="424">
        <v>0</v>
      </c>
      <c r="J182" s="253">
        <v>0</v>
      </c>
      <c r="K182" s="42">
        <v>0</v>
      </c>
      <c r="L182" s="6"/>
      <c r="M182" s="6"/>
      <c r="N182" s="6"/>
      <c r="O182" s="6"/>
      <c r="P182" s="6"/>
      <c r="Q182" s="12"/>
      <c r="R182" s="12"/>
      <c r="S182" s="12"/>
    </row>
    <row r="183" spans="1:19" ht="25.5">
      <c r="A183" s="53" t="s">
        <v>257</v>
      </c>
      <c r="B183" s="31">
        <v>0</v>
      </c>
      <c r="C183" s="31">
        <v>29</v>
      </c>
      <c r="D183" s="31">
        <v>-29</v>
      </c>
      <c r="E183" s="31">
        <v>0</v>
      </c>
      <c r="F183" s="31">
        <v>0</v>
      </c>
      <c r="G183" s="31">
        <v>0</v>
      </c>
      <c r="H183" s="31">
        <v>0</v>
      </c>
      <c r="I183" s="424">
        <v>0</v>
      </c>
      <c r="J183" s="253">
        <v>0</v>
      </c>
      <c r="K183" s="42">
        <v>0</v>
      </c>
      <c r="L183" s="6"/>
      <c r="M183" s="6"/>
      <c r="N183" s="6"/>
      <c r="O183" s="6"/>
      <c r="P183" s="6"/>
      <c r="Q183" s="12"/>
      <c r="R183" s="12"/>
      <c r="S183" s="12"/>
    </row>
    <row r="184" spans="1:19" ht="12.75">
      <c r="A184" s="53" t="s">
        <v>236</v>
      </c>
      <c r="B184" s="31">
        <v>0</v>
      </c>
      <c r="C184" s="31">
        <v>-106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424">
        <v>-106</v>
      </c>
      <c r="J184" s="253">
        <v>0</v>
      </c>
      <c r="K184" s="42">
        <v>-106</v>
      </c>
      <c r="L184" s="6"/>
      <c r="M184" s="6"/>
      <c r="N184" s="6"/>
      <c r="O184" s="6"/>
      <c r="P184" s="6"/>
      <c r="Q184" s="12"/>
      <c r="R184" s="12"/>
      <c r="S184" s="12"/>
    </row>
    <row r="185" spans="1:19" ht="12.75">
      <c r="A185" s="133" t="s">
        <v>196</v>
      </c>
      <c r="B185" s="134">
        <v>0</v>
      </c>
      <c r="C185" s="135">
        <v>0</v>
      </c>
      <c r="D185" s="134">
        <v>0</v>
      </c>
      <c r="E185" s="134">
        <v>0</v>
      </c>
      <c r="F185" s="135">
        <v>0</v>
      </c>
      <c r="G185" s="135">
        <v>0</v>
      </c>
      <c r="H185" s="135">
        <v>935</v>
      </c>
      <c r="I185" s="426">
        <v>935</v>
      </c>
      <c r="J185" s="427">
        <v>-43</v>
      </c>
      <c r="K185" s="135">
        <v>892</v>
      </c>
      <c r="L185" s="6"/>
      <c r="M185" s="6"/>
      <c r="N185" s="6"/>
      <c r="O185" s="6"/>
      <c r="P185" s="6"/>
      <c r="Q185" s="12"/>
      <c r="R185" s="12"/>
      <c r="S185" s="12"/>
    </row>
    <row r="186" spans="1:19" ht="13.5" thickBot="1">
      <c r="A186" s="128" t="s">
        <v>195</v>
      </c>
      <c r="B186" s="129">
        <v>0</v>
      </c>
      <c r="C186" s="129">
        <v>0</v>
      </c>
      <c r="D186" s="129">
        <v>0</v>
      </c>
      <c r="E186" s="129">
        <v>0</v>
      </c>
      <c r="F186" s="129">
        <v>0</v>
      </c>
      <c r="G186" s="129">
        <v>0</v>
      </c>
      <c r="H186" s="129">
        <v>0</v>
      </c>
      <c r="I186" s="428">
        <v>0</v>
      </c>
      <c r="J186" s="429">
        <v>0</v>
      </c>
      <c r="K186" s="130">
        <v>0</v>
      </c>
      <c r="L186" s="6"/>
      <c r="M186" s="6"/>
      <c r="N186" s="6"/>
      <c r="O186" s="6"/>
      <c r="P186" s="6"/>
      <c r="Q186" s="12"/>
      <c r="R186" s="12"/>
      <c r="S186" s="12"/>
    </row>
    <row r="187" spans="1:19" ht="13.5" thickBot="1">
      <c r="A187" s="254" t="s">
        <v>194</v>
      </c>
      <c r="B187" s="255">
        <v>0</v>
      </c>
      <c r="C187" s="255">
        <v>0</v>
      </c>
      <c r="D187" s="255">
        <v>0</v>
      </c>
      <c r="E187" s="255">
        <v>0</v>
      </c>
      <c r="F187" s="255">
        <v>0</v>
      </c>
      <c r="G187" s="255">
        <v>0</v>
      </c>
      <c r="H187" s="255">
        <v>935</v>
      </c>
      <c r="I187" s="430">
        <v>935</v>
      </c>
      <c r="J187" s="431">
        <v>-43</v>
      </c>
      <c r="K187" s="255">
        <v>892</v>
      </c>
      <c r="L187" s="6"/>
      <c r="M187" s="6"/>
      <c r="N187" s="6"/>
      <c r="O187" s="6"/>
      <c r="P187" s="6"/>
      <c r="Q187" s="12"/>
      <c r="R187" s="12"/>
      <c r="S187" s="12"/>
    </row>
    <row r="188" spans="1:19" s="369" customFormat="1" ht="13.5" thickBot="1">
      <c r="A188" s="377" t="s">
        <v>235</v>
      </c>
      <c r="B188" s="372">
        <v>628</v>
      </c>
      <c r="C188" s="372">
        <v>8463</v>
      </c>
      <c r="D188" s="372">
        <v>1348</v>
      </c>
      <c r="E188" s="372">
        <v>-1322</v>
      </c>
      <c r="F188" s="372">
        <v>0</v>
      </c>
      <c r="G188" s="372">
        <v>0</v>
      </c>
      <c r="H188" s="372">
        <v>10335</v>
      </c>
      <c r="I188" s="410">
        <v>19452</v>
      </c>
      <c r="J188" s="423">
        <v>-107</v>
      </c>
      <c r="K188" s="372">
        <v>19345</v>
      </c>
      <c r="L188" s="367"/>
      <c r="M188" s="367"/>
      <c r="N188" s="367"/>
      <c r="O188" s="367"/>
      <c r="P188" s="367"/>
      <c r="Q188" s="368"/>
      <c r="R188" s="368"/>
      <c r="S188" s="368"/>
    </row>
    <row r="189" spans="1:19" ht="18.75">
      <c r="A189" s="144"/>
      <c r="B189" s="143"/>
      <c r="C189" s="143"/>
      <c r="D189" s="143"/>
      <c r="E189" s="143"/>
      <c r="F189" s="143"/>
      <c r="G189" s="143"/>
      <c r="H189" s="143"/>
      <c r="I189" s="418"/>
      <c r="J189" s="419"/>
      <c r="K189" s="143"/>
      <c r="L189" s="6"/>
      <c r="M189" s="6"/>
      <c r="N189" s="6"/>
      <c r="O189" s="6"/>
      <c r="P189" s="6"/>
      <c r="Q189" s="12"/>
      <c r="R189" s="12"/>
      <c r="S189" s="12"/>
    </row>
    <row r="190" spans="1:19" s="369" customFormat="1" ht="18.75">
      <c r="A190" s="364" t="s">
        <v>215</v>
      </c>
      <c r="B190" s="365"/>
      <c r="C190" s="365"/>
      <c r="D190" s="365"/>
      <c r="E190" s="365"/>
      <c r="F190" s="365"/>
      <c r="G190" s="365"/>
      <c r="H190" s="366"/>
      <c r="I190" s="420"/>
      <c r="J190" s="421"/>
      <c r="K190" s="365"/>
      <c r="L190" s="367"/>
      <c r="M190" s="367"/>
      <c r="N190" s="367"/>
      <c r="O190" s="367"/>
      <c r="P190" s="367"/>
      <c r="Q190" s="368"/>
      <c r="R190" s="368"/>
      <c r="S190" s="368"/>
    </row>
    <row r="191" spans="1:19" s="369" customFormat="1" ht="13.5" thickBot="1">
      <c r="A191" s="370" t="s">
        <v>216</v>
      </c>
      <c r="B191" s="372">
        <v>670</v>
      </c>
      <c r="C191" s="372">
        <v>10761</v>
      </c>
      <c r="D191" s="372">
        <v>3480</v>
      </c>
      <c r="E191" s="372">
        <v>-5946</v>
      </c>
      <c r="F191" s="372">
        <v>0</v>
      </c>
      <c r="G191" s="372">
        <v>0</v>
      </c>
      <c r="H191" s="372">
        <v>9289</v>
      </c>
      <c r="I191" s="410">
        <v>18254</v>
      </c>
      <c r="J191" s="423">
        <v>-20</v>
      </c>
      <c r="K191" s="372">
        <v>18234</v>
      </c>
      <c r="L191" s="367"/>
      <c r="M191" s="367"/>
      <c r="N191" s="367"/>
      <c r="O191" s="367"/>
      <c r="P191" s="367"/>
      <c r="Q191" s="368"/>
      <c r="R191" s="368"/>
      <c r="S191" s="368"/>
    </row>
    <row r="192" spans="1:19" ht="12.75">
      <c r="A192" s="53" t="s">
        <v>90</v>
      </c>
      <c r="B192" s="42">
        <v>0</v>
      </c>
      <c r="C192" s="42">
        <v>3451</v>
      </c>
      <c r="D192" s="42">
        <v>-3451</v>
      </c>
      <c r="E192" s="42">
        <v>-3451</v>
      </c>
      <c r="F192" s="42">
        <v>0</v>
      </c>
      <c r="G192" s="42">
        <v>0</v>
      </c>
      <c r="H192" s="42">
        <v>0</v>
      </c>
      <c r="I192" s="424">
        <v>-3451</v>
      </c>
      <c r="J192" s="425">
        <v>0</v>
      </c>
      <c r="K192" s="42">
        <v>-3451</v>
      </c>
      <c r="L192" s="7"/>
      <c r="M192" s="7"/>
      <c r="N192" s="7"/>
      <c r="O192" s="7"/>
      <c r="P192" s="8"/>
      <c r="Q192" s="12"/>
      <c r="R192" s="12"/>
      <c r="S192" s="12"/>
    </row>
    <row r="193" spans="1:19" ht="12.75">
      <c r="A193" s="53" t="s">
        <v>89</v>
      </c>
      <c r="B193" s="31">
        <v>-33</v>
      </c>
      <c r="C193" s="31">
        <v>-5800</v>
      </c>
      <c r="D193" s="31">
        <v>0</v>
      </c>
      <c r="E193" s="31">
        <v>5833</v>
      </c>
      <c r="F193" s="31">
        <v>0</v>
      </c>
      <c r="G193" s="31">
        <v>0</v>
      </c>
      <c r="H193" s="31">
        <v>0</v>
      </c>
      <c r="I193" s="424">
        <v>0</v>
      </c>
      <c r="J193" s="253">
        <v>0</v>
      </c>
      <c r="K193" s="42">
        <v>0</v>
      </c>
      <c r="L193" s="6"/>
      <c r="M193" s="6"/>
      <c r="N193" s="6"/>
      <c r="O193" s="6"/>
      <c r="P193" s="6"/>
      <c r="Q193" s="12"/>
      <c r="R193" s="12"/>
      <c r="S193" s="12"/>
    </row>
    <row r="194" spans="1:19" ht="12.75">
      <c r="A194" s="53" t="s">
        <v>224</v>
      </c>
      <c r="B194" s="31">
        <v>10</v>
      </c>
      <c r="C194" s="31">
        <v>1506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424">
        <v>1516</v>
      </c>
      <c r="J194" s="253">
        <v>0</v>
      </c>
      <c r="K194" s="42">
        <v>1516</v>
      </c>
      <c r="L194" s="6"/>
      <c r="M194" s="6"/>
      <c r="N194" s="6"/>
      <c r="O194" s="6"/>
      <c r="P194" s="6"/>
      <c r="Q194" s="12"/>
      <c r="R194" s="12"/>
      <c r="S194" s="12"/>
    </row>
    <row r="195" spans="1:19" ht="25.5">
      <c r="A195" s="53" t="s">
        <v>227</v>
      </c>
      <c r="B195" s="31">
        <v>0</v>
      </c>
      <c r="C195" s="31">
        <v>225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424">
        <v>225</v>
      </c>
      <c r="J195" s="253">
        <v>0</v>
      </c>
      <c r="K195" s="42">
        <v>225</v>
      </c>
      <c r="L195" s="6"/>
      <c r="M195" s="6"/>
      <c r="N195" s="6"/>
      <c r="O195" s="6"/>
      <c r="P195" s="6"/>
      <c r="Q195" s="12"/>
      <c r="R195" s="12"/>
      <c r="S195" s="12"/>
    </row>
    <row r="196" spans="1:19" ht="38.25">
      <c r="A196" s="53" t="s">
        <v>231</v>
      </c>
      <c r="B196" s="31">
        <v>0</v>
      </c>
      <c r="C196" s="31">
        <v>27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424">
        <v>27</v>
      </c>
      <c r="J196" s="253">
        <v>0</v>
      </c>
      <c r="K196" s="42">
        <v>27</v>
      </c>
      <c r="L196" s="6"/>
      <c r="M196" s="6"/>
      <c r="N196" s="6"/>
      <c r="O196" s="6"/>
      <c r="P196" s="6"/>
      <c r="Q196" s="12"/>
      <c r="R196" s="12"/>
      <c r="S196" s="12"/>
    </row>
    <row r="197" spans="1:19" ht="12.75">
      <c r="A197" s="53" t="s">
        <v>93</v>
      </c>
      <c r="B197" s="31">
        <v>0</v>
      </c>
      <c r="C197" s="31">
        <v>3261</v>
      </c>
      <c r="D197" s="31">
        <v>0</v>
      </c>
      <c r="E197" s="31">
        <v>0</v>
      </c>
      <c r="F197" s="31">
        <v>0</v>
      </c>
      <c r="G197" s="31">
        <v>0</v>
      </c>
      <c r="H197" s="31">
        <v>-3261</v>
      </c>
      <c r="I197" s="424">
        <v>0</v>
      </c>
      <c r="J197" s="253">
        <v>0</v>
      </c>
      <c r="K197" s="42">
        <v>0</v>
      </c>
      <c r="L197" s="7"/>
      <c r="M197" s="7"/>
      <c r="N197" s="7"/>
      <c r="O197" s="7"/>
      <c r="P197" s="8"/>
      <c r="Q197" s="12"/>
      <c r="R197" s="12"/>
      <c r="S197" s="12"/>
    </row>
    <row r="198" spans="1:19" ht="12.75">
      <c r="A198" s="53" t="s">
        <v>75</v>
      </c>
      <c r="B198" s="31">
        <v>0</v>
      </c>
      <c r="C198" s="31"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v>-6029</v>
      </c>
      <c r="I198" s="424">
        <v>-6029</v>
      </c>
      <c r="J198" s="253">
        <v>0</v>
      </c>
      <c r="K198" s="42">
        <v>-6029</v>
      </c>
      <c r="L198" s="7"/>
      <c r="M198" s="7"/>
      <c r="N198" s="7"/>
      <c r="O198" s="7"/>
      <c r="P198" s="8"/>
      <c r="Q198" s="12"/>
      <c r="R198" s="12"/>
      <c r="S198" s="12"/>
    </row>
    <row r="199" spans="1:19" ht="12.75">
      <c r="A199" s="133" t="s">
        <v>196</v>
      </c>
      <c r="B199" s="134">
        <v>0</v>
      </c>
      <c r="C199" s="135">
        <v>0</v>
      </c>
      <c r="D199" s="134">
        <v>0</v>
      </c>
      <c r="E199" s="134">
        <v>0</v>
      </c>
      <c r="F199" s="135">
        <v>0</v>
      </c>
      <c r="G199" s="135">
        <v>0</v>
      </c>
      <c r="H199" s="135">
        <v>9401</v>
      </c>
      <c r="I199" s="426">
        <v>9401</v>
      </c>
      <c r="J199" s="427">
        <v>-44</v>
      </c>
      <c r="K199" s="135">
        <v>9357</v>
      </c>
      <c r="L199" s="7"/>
      <c r="M199" s="7"/>
      <c r="N199" s="7"/>
      <c r="O199" s="7"/>
      <c r="P199" s="8"/>
      <c r="Q199" s="12"/>
      <c r="R199" s="12"/>
      <c r="S199" s="12"/>
    </row>
    <row r="200" spans="1:19" ht="13.5" thickBot="1">
      <c r="A200" s="128" t="s">
        <v>141</v>
      </c>
      <c r="B200" s="129">
        <v>0</v>
      </c>
      <c r="C200" s="129">
        <v>3</v>
      </c>
      <c r="D200" s="129">
        <v>0</v>
      </c>
      <c r="E200" s="129">
        <v>0</v>
      </c>
      <c r="F200" s="129">
        <v>0</v>
      </c>
      <c r="G200" s="129">
        <v>0</v>
      </c>
      <c r="H200" s="129">
        <v>0</v>
      </c>
      <c r="I200" s="428">
        <v>3</v>
      </c>
      <c r="J200" s="429">
        <v>0</v>
      </c>
      <c r="K200" s="130">
        <v>3</v>
      </c>
      <c r="L200" s="7"/>
      <c r="M200" s="7"/>
      <c r="N200" s="7"/>
      <c r="O200" s="7"/>
      <c r="P200" s="8"/>
      <c r="Q200" s="12"/>
      <c r="R200" s="12"/>
      <c r="S200" s="12"/>
    </row>
    <row r="201" spans="1:19" ht="13.5" thickBot="1">
      <c r="A201" s="254" t="s">
        <v>144</v>
      </c>
      <c r="B201" s="255">
        <v>0</v>
      </c>
      <c r="C201" s="255">
        <v>3</v>
      </c>
      <c r="D201" s="255">
        <v>0</v>
      </c>
      <c r="E201" s="255">
        <v>0</v>
      </c>
      <c r="F201" s="255">
        <v>0</v>
      </c>
      <c r="G201" s="255">
        <v>0</v>
      </c>
      <c r="H201" s="255">
        <v>9401</v>
      </c>
      <c r="I201" s="430">
        <v>9404</v>
      </c>
      <c r="J201" s="431">
        <v>-44</v>
      </c>
      <c r="K201" s="255">
        <v>9360</v>
      </c>
      <c r="L201" s="6"/>
      <c r="M201" s="6"/>
      <c r="N201" s="6"/>
      <c r="O201" s="6"/>
      <c r="P201" s="6"/>
      <c r="Q201" s="12"/>
      <c r="R201" s="12"/>
      <c r="S201" s="12"/>
    </row>
    <row r="202" spans="1:19" s="369" customFormat="1" ht="13.5" thickBot="1">
      <c r="A202" s="370" t="s">
        <v>230</v>
      </c>
      <c r="B202" s="372">
        <v>647</v>
      </c>
      <c r="C202" s="372">
        <v>13432</v>
      </c>
      <c r="D202" s="372">
        <v>29</v>
      </c>
      <c r="E202" s="372">
        <v>-3564</v>
      </c>
      <c r="F202" s="372">
        <v>0</v>
      </c>
      <c r="G202" s="372">
        <v>0</v>
      </c>
      <c r="H202" s="372">
        <v>9401</v>
      </c>
      <c r="I202" s="410">
        <v>19945</v>
      </c>
      <c r="J202" s="423">
        <v>-64</v>
      </c>
      <c r="K202" s="372">
        <v>19881</v>
      </c>
      <c r="L202" s="373"/>
      <c r="M202" s="373"/>
      <c r="N202" s="374"/>
      <c r="O202" s="373"/>
      <c r="P202" s="373"/>
      <c r="Q202" s="375"/>
      <c r="R202" s="376"/>
      <c r="S202" s="367"/>
    </row>
    <row r="203" spans="1:19" s="369" customFormat="1" ht="18.75">
      <c r="A203" s="364"/>
      <c r="B203" s="365"/>
      <c r="C203" s="365"/>
      <c r="D203" s="365"/>
      <c r="E203" s="365"/>
      <c r="F203" s="365"/>
      <c r="G203" s="365"/>
      <c r="H203" s="366"/>
      <c r="I203" s="420"/>
      <c r="J203" s="421"/>
      <c r="K203" s="365"/>
      <c r="L203" s="367"/>
      <c r="M203" s="367"/>
      <c r="N203" s="367"/>
      <c r="O203" s="367"/>
      <c r="P203" s="367"/>
      <c r="Q203" s="368"/>
      <c r="R203" s="368"/>
      <c r="S203" s="368"/>
    </row>
    <row r="204" spans="1:19" s="369" customFormat="1" ht="18.75">
      <c r="A204" s="364"/>
      <c r="B204" s="365"/>
      <c r="C204" s="365"/>
      <c r="D204" s="365"/>
      <c r="E204" s="365"/>
      <c r="F204" s="365"/>
      <c r="G204" s="365"/>
      <c r="H204" s="366"/>
      <c r="I204" s="420"/>
      <c r="J204" s="421"/>
      <c r="K204" s="365"/>
      <c r="L204" s="367"/>
      <c r="M204" s="367"/>
      <c r="N204" s="367"/>
      <c r="O204" s="367"/>
      <c r="P204" s="367"/>
      <c r="Q204" s="368"/>
      <c r="R204" s="368"/>
      <c r="S204" s="368"/>
    </row>
    <row r="205" spans="1:19" s="369" customFormat="1" ht="13.5" thickBot="1">
      <c r="A205" s="370" t="s">
        <v>216</v>
      </c>
      <c r="B205" s="372">
        <v>670</v>
      </c>
      <c r="C205" s="372">
        <v>10761</v>
      </c>
      <c r="D205" s="372">
        <v>3480</v>
      </c>
      <c r="E205" s="372">
        <v>-5946</v>
      </c>
      <c r="F205" s="372">
        <v>0</v>
      </c>
      <c r="G205" s="372">
        <v>0</v>
      </c>
      <c r="H205" s="372">
        <v>9289</v>
      </c>
      <c r="I205" s="410">
        <v>18254</v>
      </c>
      <c r="J205" s="423">
        <v>-20</v>
      </c>
      <c r="K205" s="372">
        <v>18234</v>
      </c>
      <c r="L205" s="367"/>
      <c r="M205" s="367"/>
      <c r="N205" s="367"/>
      <c r="O205" s="367"/>
      <c r="P205" s="367"/>
      <c r="Q205" s="368"/>
      <c r="R205" s="368"/>
      <c r="S205" s="368"/>
    </row>
    <row r="206" spans="1:19" ht="12.75">
      <c r="A206" s="53" t="s">
        <v>90</v>
      </c>
      <c r="B206" s="42">
        <v>0</v>
      </c>
      <c r="C206" s="42">
        <v>623</v>
      </c>
      <c r="D206" s="42">
        <v>-623</v>
      </c>
      <c r="E206" s="42">
        <v>-623</v>
      </c>
      <c r="F206" s="42">
        <v>0</v>
      </c>
      <c r="G206" s="42">
        <v>0</v>
      </c>
      <c r="H206" s="42">
        <v>0</v>
      </c>
      <c r="I206" s="424">
        <v>-623</v>
      </c>
      <c r="J206" s="425">
        <v>0</v>
      </c>
      <c r="K206" s="42">
        <v>-623</v>
      </c>
      <c r="L206" s="7"/>
      <c r="M206" s="7"/>
      <c r="N206" s="7"/>
      <c r="O206" s="7"/>
      <c r="P206" s="8"/>
      <c r="Q206" s="12"/>
      <c r="R206" s="12"/>
      <c r="S206" s="12"/>
    </row>
    <row r="207" spans="1:19" ht="12.75">
      <c r="A207" s="53" t="s">
        <v>89</v>
      </c>
      <c r="B207" s="31">
        <v>-33</v>
      </c>
      <c r="C207" s="31">
        <v>-5800</v>
      </c>
      <c r="D207" s="31">
        <v>0</v>
      </c>
      <c r="E207" s="31">
        <v>5833</v>
      </c>
      <c r="F207" s="31">
        <v>0</v>
      </c>
      <c r="G207" s="31">
        <v>0</v>
      </c>
      <c r="H207" s="31">
        <v>0</v>
      </c>
      <c r="I207" s="424">
        <v>0</v>
      </c>
      <c r="J207" s="253">
        <v>0</v>
      </c>
      <c r="K207" s="42">
        <v>0</v>
      </c>
      <c r="L207" s="6"/>
      <c r="M207" s="6"/>
      <c r="N207" s="6"/>
      <c r="O207" s="6"/>
      <c r="P207" s="6"/>
      <c r="Q207" s="12"/>
      <c r="R207" s="12"/>
      <c r="S207" s="12"/>
    </row>
    <row r="208" spans="1:19" ht="12.75">
      <c r="A208" s="53" t="s">
        <v>224</v>
      </c>
      <c r="B208" s="31">
        <v>10</v>
      </c>
      <c r="C208" s="31">
        <v>1506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424">
        <v>1516</v>
      </c>
      <c r="J208" s="253">
        <v>0</v>
      </c>
      <c r="K208" s="42">
        <v>1516</v>
      </c>
      <c r="L208" s="6"/>
      <c r="M208" s="6"/>
      <c r="N208" s="6"/>
      <c r="O208" s="6"/>
      <c r="P208" s="6"/>
      <c r="Q208" s="12"/>
      <c r="R208" s="12"/>
      <c r="S208" s="12"/>
    </row>
    <row r="209" spans="1:19" ht="25.5">
      <c r="A209" s="53" t="s">
        <v>227</v>
      </c>
      <c r="B209" s="31">
        <v>0</v>
      </c>
      <c r="C209" s="31">
        <v>225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424">
        <v>225</v>
      </c>
      <c r="J209" s="253">
        <v>0</v>
      </c>
      <c r="K209" s="42">
        <v>225</v>
      </c>
      <c r="L209" s="6"/>
      <c r="M209" s="6"/>
      <c r="N209" s="6"/>
      <c r="O209" s="6"/>
      <c r="P209" s="6"/>
      <c r="Q209" s="12"/>
      <c r="R209" s="12"/>
      <c r="S209" s="12"/>
    </row>
    <row r="210" spans="1:19" ht="12.75">
      <c r="A210" s="53" t="s">
        <v>93</v>
      </c>
      <c r="B210" s="31">
        <v>0</v>
      </c>
      <c r="C210" s="31">
        <v>3260</v>
      </c>
      <c r="D210" s="31">
        <v>0</v>
      </c>
      <c r="E210" s="31">
        <v>0</v>
      </c>
      <c r="F210" s="31">
        <v>0</v>
      </c>
      <c r="G210" s="31">
        <v>0</v>
      </c>
      <c r="H210" s="31">
        <v>-3260</v>
      </c>
      <c r="I210" s="424">
        <v>0</v>
      </c>
      <c r="J210" s="253">
        <v>0</v>
      </c>
      <c r="K210" s="42">
        <v>0</v>
      </c>
      <c r="L210" s="7"/>
      <c r="M210" s="7"/>
      <c r="N210" s="7"/>
      <c r="O210" s="7"/>
      <c r="P210" s="8"/>
      <c r="Q210" s="12"/>
      <c r="R210" s="12"/>
      <c r="S210" s="12"/>
    </row>
    <row r="211" spans="1:19" ht="12.75">
      <c r="A211" s="53" t="s">
        <v>75</v>
      </c>
      <c r="B211" s="31">
        <v>0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-6029</v>
      </c>
      <c r="I211" s="424">
        <v>-6029</v>
      </c>
      <c r="J211" s="253">
        <v>0</v>
      </c>
      <c r="K211" s="42">
        <v>-6029</v>
      </c>
      <c r="L211" s="7"/>
      <c r="M211" s="7"/>
      <c r="N211" s="7"/>
      <c r="O211" s="7"/>
      <c r="P211" s="8"/>
      <c r="Q211" s="12"/>
      <c r="R211" s="12"/>
      <c r="S211" s="12"/>
    </row>
    <row r="212" spans="1:19" ht="12.75">
      <c r="A212" s="133" t="s">
        <v>196</v>
      </c>
      <c r="B212" s="134">
        <v>0</v>
      </c>
      <c r="C212" s="135">
        <v>0</v>
      </c>
      <c r="D212" s="134">
        <v>0</v>
      </c>
      <c r="E212" s="134">
        <v>0</v>
      </c>
      <c r="F212" s="135">
        <v>0</v>
      </c>
      <c r="G212" s="135">
        <v>0</v>
      </c>
      <c r="H212" s="135">
        <v>5644</v>
      </c>
      <c r="I212" s="426">
        <v>5644</v>
      </c>
      <c r="J212" s="427">
        <v>-17</v>
      </c>
      <c r="K212" s="135">
        <v>5627</v>
      </c>
      <c r="L212" s="7"/>
      <c r="M212" s="7"/>
      <c r="N212" s="7"/>
      <c r="O212" s="7"/>
      <c r="P212" s="8"/>
      <c r="Q212" s="12"/>
      <c r="R212" s="12"/>
      <c r="S212" s="12"/>
    </row>
    <row r="213" spans="1:19" ht="13.5" thickBot="1">
      <c r="A213" s="128" t="s">
        <v>141</v>
      </c>
      <c r="B213" s="129">
        <v>0</v>
      </c>
      <c r="C213" s="129">
        <v>0</v>
      </c>
      <c r="D213" s="129">
        <v>0</v>
      </c>
      <c r="E213" s="129">
        <v>0</v>
      </c>
      <c r="F213" s="129">
        <v>0</v>
      </c>
      <c r="G213" s="129">
        <v>0</v>
      </c>
      <c r="H213" s="129">
        <v>0</v>
      </c>
      <c r="I213" s="428">
        <v>0</v>
      </c>
      <c r="J213" s="429">
        <v>0</v>
      </c>
      <c r="K213" s="130">
        <v>0</v>
      </c>
      <c r="L213" s="7"/>
      <c r="M213" s="7"/>
      <c r="N213" s="7"/>
      <c r="O213" s="7"/>
      <c r="P213" s="8"/>
      <c r="Q213" s="12"/>
      <c r="R213" s="12"/>
      <c r="S213" s="12"/>
    </row>
    <row r="214" spans="1:19" ht="13.5" thickBot="1">
      <c r="A214" s="254" t="s">
        <v>144</v>
      </c>
      <c r="B214" s="255">
        <v>0</v>
      </c>
      <c r="C214" s="255">
        <v>0</v>
      </c>
      <c r="D214" s="255">
        <v>0</v>
      </c>
      <c r="E214" s="255">
        <v>0</v>
      </c>
      <c r="F214" s="255">
        <v>0</v>
      </c>
      <c r="G214" s="255">
        <v>0</v>
      </c>
      <c r="H214" s="255">
        <v>5644</v>
      </c>
      <c r="I214" s="430">
        <v>5644</v>
      </c>
      <c r="J214" s="431">
        <v>-17</v>
      </c>
      <c r="K214" s="255">
        <v>5627</v>
      </c>
      <c r="L214" s="6"/>
      <c r="M214" s="6"/>
      <c r="N214" s="6"/>
      <c r="O214" s="6"/>
      <c r="P214" s="6"/>
      <c r="Q214" s="12"/>
      <c r="R214" s="12"/>
      <c r="S214" s="12"/>
    </row>
    <row r="215" spans="1:19" s="369" customFormat="1" ht="13.5" thickBot="1">
      <c r="A215" s="370" t="s">
        <v>226</v>
      </c>
      <c r="B215" s="372">
        <v>647</v>
      </c>
      <c r="C215" s="372">
        <v>10575</v>
      </c>
      <c r="D215" s="372">
        <v>2857</v>
      </c>
      <c r="E215" s="372">
        <v>-736</v>
      </c>
      <c r="F215" s="372">
        <v>0</v>
      </c>
      <c r="G215" s="372">
        <v>0</v>
      </c>
      <c r="H215" s="372">
        <v>5644</v>
      </c>
      <c r="I215" s="410">
        <v>18987</v>
      </c>
      <c r="J215" s="423">
        <v>-37</v>
      </c>
      <c r="K215" s="372">
        <v>18950</v>
      </c>
      <c r="L215" s="373"/>
      <c r="M215" s="373"/>
      <c r="N215" s="374"/>
      <c r="O215" s="373"/>
      <c r="P215" s="373"/>
      <c r="Q215" s="375"/>
      <c r="R215" s="376"/>
      <c r="S215" s="367"/>
    </row>
    <row r="216" spans="1:19" s="369" customFormat="1" ht="18.75">
      <c r="A216" s="364"/>
      <c r="B216" s="365"/>
      <c r="C216" s="365"/>
      <c r="D216" s="365"/>
      <c r="E216" s="365"/>
      <c r="F216" s="365"/>
      <c r="G216" s="365"/>
      <c r="H216" s="366"/>
      <c r="I216" s="420"/>
      <c r="J216" s="421"/>
      <c r="K216" s="365"/>
      <c r="L216" s="367"/>
      <c r="M216" s="367"/>
      <c r="N216" s="367"/>
      <c r="O216" s="367"/>
      <c r="P216" s="367"/>
      <c r="Q216" s="368"/>
      <c r="R216" s="368"/>
      <c r="S216" s="368"/>
    </row>
    <row r="217" spans="1:19" s="369" customFormat="1" ht="13.5" thickBot="1">
      <c r="A217" s="370" t="s">
        <v>216</v>
      </c>
      <c r="B217" s="372">
        <v>670</v>
      </c>
      <c r="C217" s="372">
        <v>10761</v>
      </c>
      <c r="D217" s="372">
        <v>3480</v>
      </c>
      <c r="E217" s="372">
        <v>-5946</v>
      </c>
      <c r="F217" s="372">
        <v>0</v>
      </c>
      <c r="G217" s="372">
        <v>0</v>
      </c>
      <c r="H217" s="372">
        <v>9289</v>
      </c>
      <c r="I217" s="410">
        <v>18254</v>
      </c>
      <c r="J217" s="423">
        <v>-20</v>
      </c>
      <c r="K217" s="372">
        <v>18234</v>
      </c>
      <c r="L217" s="367"/>
      <c r="M217" s="367"/>
      <c r="N217" s="367"/>
      <c r="O217" s="367"/>
      <c r="P217" s="367"/>
      <c r="Q217" s="368"/>
      <c r="R217" s="368"/>
      <c r="S217" s="368"/>
    </row>
    <row r="218" spans="1:19" ht="12.75">
      <c r="A218" s="53" t="s">
        <v>90</v>
      </c>
      <c r="B218" s="42">
        <v>0</v>
      </c>
      <c r="C218" s="42">
        <v>510</v>
      </c>
      <c r="D218" s="42">
        <v>-510</v>
      </c>
      <c r="E218" s="42">
        <v>-510</v>
      </c>
      <c r="F218" s="42">
        <v>0</v>
      </c>
      <c r="G218" s="42">
        <v>0</v>
      </c>
      <c r="H218" s="42">
        <v>0</v>
      </c>
      <c r="I218" s="424">
        <v>-510</v>
      </c>
      <c r="J218" s="425">
        <v>0</v>
      </c>
      <c r="K218" s="42">
        <v>-510</v>
      </c>
      <c r="L218" s="7"/>
      <c r="M218" s="7"/>
      <c r="N218" s="7"/>
      <c r="O218" s="7"/>
      <c r="P218" s="8"/>
      <c r="Q218" s="12"/>
      <c r="R218" s="12"/>
      <c r="S218" s="12"/>
    </row>
    <row r="219" spans="1:19" ht="12.75">
      <c r="A219" s="53" t="s">
        <v>89</v>
      </c>
      <c r="B219" s="31">
        <v>-33</v>
      </c>
      <c r="C219" s="31">
        <v>-5800</v>
      </c>
      <c r="D219" s="31">
        <v>0</v>
      </c>
      <c r="E219" s="31">
        <v>5833</v>
      </c>
      <c r="F219" s="31">
        <v>0</v>
      </c>
      <c r="G219" s="31">
        <v>0</v>
      </c>
      <c r="H219" s="31">
        <v>0</v>
      </c>
      <c r="I219" s="424">
        <v>0</v>
      </c>
      <c r="J219" s="253">
        <v>0</v>
      </c>
      <c r="K219" s="42">
        <v>0</v>
      </c>
      <c r="L219" s="6"/>
      <c r="M219" s="6"/>
      <c r="N219" s="6"/>
      <c r="O219" s="6"/>
      <c r="P219" s="6"/>
      <c r="Q219" s="12"/>
      <c r="R219" s="12"/>
      <c r="S219" s="12"/>
    </row>
    <row r="220" spans="1:19" ht="12.75">
      <c r="A220" s="53" t="s">
        <v>224</v>
      </c>
      <c r="B220" s="31">
        <v>10</v>
      </c>
      <c r="C220" s="31">
        <v>1731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424">
        <v>1741</v>
      </c>
      <c r="J220" s="253">
        <v>0</v>
      </c>
      <c r="K220" s="42">
        <v>1741</v>
      </c>
      <c r="L220" s="6"/>
      <c r="M220" s="6"/>
      <c r="N220" s="6"/>
      <c r="O220" s="6"/>
      <c r="P220" s="6"/>
      <c r="Q220" s="12"/>
      <c r="R220" s="12"/>
      <c r="S220" s="12"/>
    </row>
    <row r="221" spans="1:19" ht="12.75">
      <c r="A221" s="53" t="s">
        <v>93</v>
      </c>
      <c r="B221" s="31">
        <v>0</v>
      </c>
      <c r="C221" s="31">
        <v>3260</v>
      </c>
      <c r="D221" s="31">
        <v>0</v>
      </c>
      <c r="E221" s="31">
        <v>0</v>
      </c>
      <c r="F221" s="31">
        <v>0</v>
      </c>
      <c r="G221" s="31">
        <v>0</v>
      </c>
      <c r="H221" s="31">
        <v>-3260</v>
      </c>
      <c r="I221" s="424">
        <v>0</v>
      </c>
      <c r="J221" s="253">
        <v>0</v>
      </c>
      <c r="K221" s="42">
        <v>0</v>
      </c>
      <c r="L221" s="7"/>
      <c r="M221" s="7"/>
      <c r="N221" s="7"/>
      <c r="O221" s="7"/>
      <c r="P221" s="8"/>
      <c r="Q221" s="12"/>
      <c r="R221" s="12"/>
      <c r="S221" s="12"/>
    </row>
    <row r="222" spans="1:19" ht="12.75">
      <c r="A222" s="53" t="s">
        <v>75</v>
      </c>
      <c r="B222" s="31">
        <v>0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-6029</v>
      </c>
      <c r="I222" s="424">
        <v>-6029</v>
      </c>
      <c r="J222" s="253">
        <v>0</v>
      </c>
      <c r="K222" s="42">
        <v>-6029</v>
      </c>
      <c r="L222" s="7"/>
      <c r="M222" s="7"/>
      <c r="N222" s="7"/>
      <c r="O222" s="7"/>
      <c r="P222" s="8"/>
      <c r="Q222" s="12"/>
      <c r="R222" s="12"/>
      <c r="S222" s="12"/>
    </row>
    <row r="223" spans="1:19" ht="12.75">
      <c r="A223" s="133" t="s">
        <v>196</v>
      </c>
      <c r="B223" s="134">
        <v>0</v>
      </c>
      <c r="C223" s="135">
        <v>0</v>
      </c>
      <c r="D223" s="134">
        <v>0</v>
      </c>
      <c r="E223" s="134">
        <v>0</v>
      </c>
      <c r="F223" s="135">
        <v>0</v>
      </c>
      <c r="G223" s="135">
        <v>0</v>
      </c>
      <c r="H223" s="135">
        <v>3852</v>
      </c>
      <c r="I223" s="426">
        <v>3852</v>
      </c>
      <c r="J223" s="427">
        <v>-17</v>
      </c>
      <c r="K223" s="135">
        <v>3835</v>
      </c>
      <c r="L223" s="7"/>
      <c r="M223" s="7"/>
      <c r="N223" s="7"/>
      <c r="O223" s="7"/>
      <c r="P223" s="8"/>
      <c r="Q223" s="12"/>
      <c r="R223" s="12"/>
      <c r="S223" s="12"/>
    </row>
    <row r="224" spans="1:19" ht="13.5" thickBot="1">
      <c r="A224" s="128" t="s">
        <v>141</v>
      </c>
      <c r="B224" s="129">
        <v>0</v>
      </c>
      <c r="C224" s="129">
        <v>0</v>
      </c>
      <c r="D224" s="129">
        <v>0</v>
      </c>
      <c r="E224" s="129">
        <v>0</v>
      </c>
      <c r="F224" s="129">
        <v>0</v>
      </c>
      <c r="G224" s="129">
        <v>0</v>
      </c>
      <c r="H224" s="129">
        <v>0</v>
      </c>
      <c r="I224" s="428">
        <v>0</v>
      </c>
      <c r="J224" s="429">
        <v>0</v>
      </c>
      <c r="K224" s="130">
        <v>0</v>
      </c>
      <c r="L224" s="7"/>
      <c r="M224" s="7"/>
      <c r="N224" s="7"/>
      <c r="O224" s="7"/>
      <c r="P224" s="8"/>
      <c r="Q224" s="12"/>
      <c r="R224" s="12"/>
      <c r="S224" s="12"/>
    </row>
    <row r="225" spans="1:19" ht="13.5" thickBot="1">
      <c r="A225" s="254" t="s">
        <v>144</v>
      </c>
      <c r="B225" s="255">
        <v>0</v>
      </c>
      <c r="C225" s="255">
        <v>0</v>
      </c>
      <c r="D225" s="255">
        <v>0</v>
      </c>
      <c r="E225" s="255">
        <v>0</v>
      </c>
      <c r="F225" s="255">
        <v>0</v>
      </c>
      <c r="G225" s="255">
        <v>0</v>
      </c>
      <c r="H225" s="255">
        <v>3852</v>
      </c>
      <c r="I225" s="430">
        <v>3852</v>
      </c>
      <c r="J225" s="431">
        <v>-17</v>
      </c>
      <c r="K225" s="255">
        <v>3835</v>
      </c>
      <c r="L225" s="6"/>
      <c r="M225" s="6"/>
      <c r="N225" s="6"/>
      <c r="O225" s="6"/>
      <c r="P225" s="6"/>
      <c r="Q225" s="12"/>
      <c r="R225" s="12"/>
      <c r="S225" s="12"/>
    </row>
    <row r="226" spans="1:19" s="369" customFormat="1" ht="13.5" thickBot="1">
      <c r="A226" s="370" t="s">
        <v>223</v>
      </c>
      <c r="B226" s="372">
        <v>647</v>
      </c>
      <c r="C226" s="372">
        <v>10462</v>
      </c>
      <c r="D226" s="372">
        <v>2970</v>
      </c>
      <c r="E226" s="372">
        <v>-623</v>
      </c>
      <c r="F226" s="372">
        <v>0</v>
      </c>
      <c r="G226" s="372">
        <v>0</v>
      </c>
      <c r="H226" s="372">
        <v>3852</v>
      </c>
      <c r="I226" s="410">
        <v>17308</v>
      </c>
      <c r="J226" s="423">
        <v>-37</v>
      </c>
      <c r="K226" s="372">
        <v>17271</v>
      </c>
      <c r="L226" s="373"/>
      <c r="M226" s="373"/>
      <c r="N226" s="374"/>
      <c r="O226" s="373"/>
      <c r="P226" s="373"/>
      <c r="Q226" s="375"/>
      <c r="R226" s="376"/>
      <c r="S226" s="367"/>
    </row>
    <row r="227" spans="1:19" s="369" customFormat="1" ht="18.75">
      <c r="A227" s="364"/>
      <c r="B227" s="365"/>
      <c r="C227" s="365"/>
      <c r="D227" s="365"/>
      <c r="E227" s="365"/>
      <c r="F227" s="365"/>
      <c r="G227" s="365"/>
      <c r="H227" s="366"/>
      <c r="I227" s="420"/>
      <c r="J227" s="421"/>
      <c r="K227" s="365"/>
      <c r="L227" s="367"/>
      <c r="M227" s="367"/>
      <c r="N227" s="367"/>
      <c r="O227" s="367"/>
      <c r="P227" s="367"/>
      <c r="Q227" s="368"/>
      <c r="R227" s="368"/>
      <c r="S227" s="368"/>
    </row>
    <row r="228" spans="1:19" s="369" customFormat="1" ht="13.5" thickBot="1">
      <c r="A228" s="370" t="s">
        <v>216</v>
      </c>
      <c r="B228" s="372">
        <v>670</v>
      </c>
      <c r="C228" s="372">
        <v>10761</v>
      </c>
      <c r="D228" s="372">
        <v>3480</v>
      </c>
      <c r="E228" s="372">
        <v>-5946</v>
      </c>
      <c r="F228" s="372">
        <v>0</v>
      </c>
      <c r="G228" s="372">
        <v>0</v>
      </c>
      <c r="H228" s="372">
        <v>9289</v>
      </c>
      <c r="I228" s="410">
        <v>18254</v>
      </c>
      <c r="J228" s="423">
        <v>-20</v>
      </c>
      <c r="K228" s="372">
        <v>18234</v>
      </c>
      <c r="L228" s="367"/>
      <c r="M228" s="367"/>
      <c r="N228" s="367"/>
      <c r="O228" s="367"/>
      <c r="P228" s="367"/>
      <c r="Q228" s="368"/>
      <c r="R228" s="368"/>
      <c r="S228" s="368"/>
    </row>
    <row r="229" spans="1:19" ht="12.75">
      <c r="A229" s="53" t="s">
        <v>90</v>
      </c>
      <c r="B229" s="31">
        <v>0</v>
      </c>
      <c r="C229" s="31">
        <v>434</v>
      </c>
      <c r="D229" s="31">
        <v>-434</v>
      </c>
      <c r="E229" s="31">
        <v>-434</v>
      </c>
      <c r="F229" s="31">
        <v>0</v>
      </c>
      <c r="G229" s="31">
        <v>0</v>
      </c>
      <c r="H229" s="31">
        <v>0</v>
      </c>
      <c r="I229" s="424">
        <v>-434</v>
      </c>
      <c r="J229" s="253">
        <v>0</v>
      </c>
      <c r="K229" s="42">
        <v>-434</v>
      </c>
      <c r="L229" s="6"/>
      <c r="M229" s="6"/>
      <c r="N229" s="6"/>
      <c r="O229" s="6"/>
      <c r="P229" s="6"/>
      <c r="Q229" s="12"/>
      <c r="R229" s="12"/>
      <c r="S229" s="12"/>
    </row>
    <row r="230" spans="1:19" ht="12.75">
      <c r="A230" s="53" t="s">
        <v>89</v>
      </c>
      <c r="B230" s="31">
        <v>-33</v>
      </c>
      <c r="C230" s="31">
        <v>-5800</v>
      </c>
      <c r="D230" s="31">
        <v>0</v>
      </c>
      <c r="E230" s="31">
        <v>5833</v>
      </c>
      <c r="F230" s="31">
        <v>0</v>
      </c>
      <c r="G230" s="31">
        <v>0</v>
      </c>
      <c r="H230" s="31">
        <v>0</v>
      </c>
      <c r="I230" s="424">
        <v>0</v>
      </c>
      <c r="J230" s="253">
        <v>0</v>
      </c>
      <c r="K230" s="42">
        <v>0</v>
      </c>
      <c r="L230" s="6"/>
      <c r="M230" s="6"/>
      <c r="N230" s="6"/>
      <c r="O230" s="6"/>
      <c r="P230" s="6"/>
      <c r="Q230" s="12"/>
      <c r="R230" s="12"/>
      <c r="S230" s="12"/>
    </row>
    <row r="231" spans="1:19" ht="12.75">
      <c r="A231" s="133" t="s">
        <v>196</v>
      </c>
      <c r="B231" s="134">
        <v>0</v>
      </c>
      <c r="C231" s="135">
        <v>0</v>
      </c>
      <c r="D231" s="134">
        <v>0</v>
      </c>
      <c r="E231" s="134">
        <v>0</v>
      </c>
      <c r="F231" s="135">
        <v>0</v>
      </c>
      <c r="G231" s="135">
        <v>0</v>
      </c>
      <c r="H231" s="135">
        <v>1704</v>
      </c>
      <c r="I231" s="426">
        <v>1704</v>
      </c>
      <c r="J231" s="427">
        <v>-14</v>
      </c>
      <c r="K231" s="135">
        <v>1690</v>
      </c>
      <c r="L231" s="6"/>
      <c r="M231" s="6"/>
      <c r="N231" s="6"/>
      <c r="O231" s="6"/>
      <c r="P231" s="6"/>
      <c r="Q231" s="12"/>
      <c r="R231" s="12"/>
      <c r="S231" s="12"/>
    </row>
    <row r="232" spans="1:19" ht="13.5" thickBot="1">
      <c r="A232" s="128" t="s">
        <v>195</v>
      </c>
      <c r="B232" s="129">
        <v>0</v>
      </c>
      <c r="C232" s="129">
        <v>0</v>
      </c>
      <c r="D232" s="129">
        <v>0</v>
      </c>
      <c r="E232" s="129">
        <v>0</v>
      </c>
      <c r="F232" s="129">
        <v>0</v>
      </c>
      <c r="G232" s="129">
        <v>0</v>
      </c>
      <c r="H232" s="129">
        <v>0</v>
      </c>
      <c r="I232" s="428">
        <v>0</v>
      </c>
      <c r="J232" s="429">
        <v>0</v>
      </c>
      <c r="K232" s="130">
        <v>0</v>
      </c>
      <c r="L232" s="6"/>
      <c r="M232" s="6"/>
      <c r="N232" s="6"/>
      <c r="O232" s="6"/>
      <c r="P232" s="6"/>
      <c r="Q232" s="12"/>
      <c r="R232" s="12"/>
      <c r="S232" s="12"/>
    </row>
    <row r="233" spans="1:19" ht="13.5" thickBot="1">
      <c r="A233" s="254" t="s">
        <v>194</v>
      </c>
      <c r="B233" s="255">
        <v>0</v>
      </c>
      <c r="C233" s="255">
        <v>0</v>
      </c>
      <c r="D233" s="255">
        <v>0</v>
      </c>
      <c r="E233" s="255">
        <v>0</v>
      </c>
      <c r="F233" s="255">
        <v>0</v>
      </c>
      <c r="G233" s="255">
        <v>0</v>
      </c>
      <c r="H233" s="255">
        <v>1704</v>
      </c>
      <c r="I233" s="430">
        <v>1704</v>
      </c>
      <c r="J233" s="431">
        <v>-14</v>
      </c>
      <c r="K233" s="255">
        <v>1690</v>
      </c>
      <c r="L233" s="6"/>
      <c r="M233" s="6"/>
      <c r="N233" s="6"/>
      <c r="O233" s="6"/>
      <c r="P233" s="6"/>
      <c r="Q233" s="12"/>
      <c r="R233" s="12"/>
      <c r="S233" s="12"/>
    </row>
    <row r="234" spans="1:19" s="369" customFormat="1" ht="13.5" thickBot="1">
      <c r="A234" s="377" t="s">
        <v>217</v>
      </c>
      <c r="B234" s="372">
        <v>637</v>
      </c>
      <c r="C234" s="372">
        <v>5393</v>
      </c>
      <c r="D234" s="372">
        <v>3046</v>
      </c>
      <c r="E234" s="372">
        <v>-547</v>
      </c>
      <c r="F234" s="372">
        <v>0</v>
      </c>
      <c r="G234" s="372">
        <v>0</v>
      </c>
      <c r="H234" s="372">
        <v>10993</v>
      </c>
      <c r="I234" s="410">
        <v>19522</v>
      </c>
      <c r="J234" s="423">
        <v>-34</v>
      </c>
      <c r="K234" s="372">
        <v>19488</v>
      </c>
      <c r="L234" s="367"/>
      <c r="M234" s="367"/>
      <c r="N234" s="367"/>
      <c r="O234" s="367"/>
      <c r="P234" s="367"/>
      <c r="Q234" s="368"/>
      <c r="R234" s="368"/>
      <c r="S234" s="368"/>
    </row>
    <row r="235" spans="1:19" ht="18.75">
      <c r="A235" s="144"/>
      <c r="B235" s="143"/>
      <c r="C235" s="143"/>
      <c r="D235" s="143"/>
      <c r="E235" s="143"/>
      <c r="F235" s="143"/>
      <c r="G235" s="143"/>
      <c r="H235" s="143"/>
      <c r="I235" s="432"/>
      <c r="J235" s="419"/>
      <c r="K235" s="143"/>
      <c r="L235" s="6"/>
      <c r="M235" s="6"/>
      <c r="N235" s="6"/>
      <c r="O235" s="6"/>
      <c r="P235" s="6"/>
      <c r="Q235" s="12"/>
      <c r="R235" s="12"/>
      <c r="S235" s="12"/>
    </row>
    <row r="236" spans="1:19" s="369" customFormat="1" ht="18.75">
      <c r="A236" s="364" t="s">
        <v>199</v>
      </c>
      <c r="B236" s="365"/>
      <c r="C236" s="365"/>
      <c r="D236" s="365"/>
      <c r="E236" s="365"/>
      <c r="F236" s="365"/>
      <c r="G236" s="365"/>
      <c r="H236" s="366"/>
      <c r="I236" s="422"/>
      <c r="J236" s="421"/>
      <c r="K236" s="365"/>
      <c r="L236" s="367"/>
      <c r="M236" s="367"/>
      <c r="N236" s="367"/>
      <c r="O236" s="367"/>
      <c r="P236" s="367"/>
      <c r="Q236" s="368"/>
      <c r="R236" s="368"/>
      <c r="S236" s="368"/>
    </row>
    <row r="237" spans="1:19" s="369" customFormat="1" ht="13.5" thickBot="1">
      <c r="A237" s="370" t="s">
        <v>198</v>
      </c>
      <c r="B237" s="371">
        <v>670</v>
      </c>
      <c r="C237" s="371">
        <v>9128</v>
      </c>
      <c r="D237" s="371">
        <v>5064</v>
      </c>
      <c r="E237" s="372">
        <v>-1988</v>
      </c>
      <c r="F237" s="371">
        <v>0</v>
      </c>
      <c r="G237" s="371">
        <v>0</v>
      </c>
      <c r="H237" s="371">
        <v>7857</v>
      </c>
      <c r="I237" s="433">
        <v>20731</v>
      </c>
      <c r="J237" s="423">
        <v>4</v>
      </c>
      <c r="K237" s="371">
        <v>20735</v>
      </c>
      <c r="L237" s="367"/>
      <c r="M237" s="367"/>
      <c r="N237" s="367"/>
      <c r="O237" s="367"/>
      <c r="P237" s="367"/>
      <c r="Q237" s="368"/>
      <c r="R237" s="368"/>
      <c r="S237" s="368"/>
    </row>
    <row r="238" spans="1:19" ht="12.75">
      <c r="A238" s="53" t="s">
        <v>90</v>
      </c>
      <c r="B238" s="42">
        <v>0</v>
      </c>
      <c r="C238" s="42">
        <v>4032</v>
      </c>
      <c r="D238" s="42">
        <v>-4032</v>
      </c>
      <c r="E238" s="42">
        <v>-4032</v>
      </c>
      <c r="F238" s="42">
        <v>0</v>
      </c>
      <c r="G238" s="42">
        <v>0</v>
      </c>
      <c r="H238" s="42">
        <v>0</v>
      </c>
      <c r="I238" s="424">
        <v>-4032</v>
      </c>
      <c r="J238" s="425">
        <v>0</v>
      </c>
      <c r="K238" s="42">
        <v>-4032</v>
      </c>
      <c r="L238" s="7"/>
      <c r="M238" s="7"/>
      <c r="N238" s="7"/>
      <c r="O238" s="7"/>
      <c r="P238" s="8"/>
      <c r="Q238" s="12"/>
      <c r="R238" s="12"/>
      <c r="S238" s="12"/>
    </row>
    <row r="239" spans="1:19" ht="12.75">
      <c r="A239" s="53" t="s">
        <v>91</v>
      </c>
      <c r="B239" s="31">
        <v>0</v>
      </c>
      <c r="C239" s="31">
        <v>-2448</v>
      </c>
      <c r="D239" s="31">
        <v>2448</v>
      </c>
      <c r="E239" s="31">
        <v>0</v>
      </c>
      <c r="F239" s="31">
        <v>0</v>
      </c>
      <c r="G239" s="31">
        <v>0</v>
      </c>
      <c r="H239" s="31">
        <v>0</v>
      </c>
      <c r="I239" s="424">
        <v>0</v>
      </c>
      <c r="J239" s="253">
        <v>0</v>
      </c>
      <c r="K239" s="42">
        <v>0</v>
      </c>
      <c r="L239" s="7"/>
      <c r="M239" s="7"/>
      <c r="N239" s="7"/>
      <c r="O239" s="7"/>
      <c r="P239" s="8"/>
      <c r="Q239" s="12"/>
      <c r="R239" s="12"/>
      <c r="S239" s="12"/>
    </row>
    <row r="240" spans="1:19" ht="12.75">
      <c r="A240" s="53" t="s">
        <v>93</v>
      </c>
      <c r="B240" s="31">
        <v>0</v>
      </c>
      <c r="C240" s="31">
        <v>714</v>
      </c>
      <c r="D240" s="31">
        <v>0</v>
      </c>
      <c r="E240" s="31">
        <v>0</v>
      </c>
      <c r="F240" s="31">
        <v>0</v>
      </c>
      <c r="G240" s="31">
        <v>0</v>
      </c>
      <c r="H240" s="31">
        <v>-714</v>
      </c>
      <c r="I240" s="424">
        <v>0</v>
      </c>
      <c r="J240" s="253">
        <v>0</v>
      </c>
      <c r="K240" s="42">
        <v>0</v>
      </c>
      <c r="L240" s="7"/>
      <c r="M240" s="7"/>
      <c r="N240" s="7"/>
      <c r="O240" s="7"/>
      <c r="P240" s="8"/>
      <c r="Q240" s="12"/>
      <c r="R240" s="12"/>
      <c r="S240" s="12"/>
    </row>
    <row r="241" spans="1:19" ht="12.75">
      <c r="A241" s="53" t="s">
        <v>197</v>
      </c>
      <c r="B241" s="31">
        <v>0</v>
      </c>
      <c r="C241" s="31">
        <v>167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424">
        <v>178</v>
      </c>
      <c r="J241" s="253">
        <v>20</v>
      </c>
      <c r="K241" s="42">
        <v>187</v>
      </c>
      <c r="L241" s="7"/>
      <c r="M241" s="7"/>
      <c r="N241" s="7"/>
      <c r="O241" s="7"/>
      <c r="P241" s="8"/>
      <c r="Q241" s="12"/>
      <c r="R241" s="12"/>
      <c r="S241" s="12"/>
    </row>
    <row r="242" spans="1:19" ht="12.75">
      <c r="A242" s="53" t="s">
        <v>75</v>
      </c>
      <c r="B242" s="31">
        <v>0</v>
      </c>
      <c r="C242" s="31">
        <v>-762</v>
      </c>
      <c r="D242" s="31">
        <v>0</v>
      </c>
      <c r="E242" s="31">
        <v>0</v>
      </c>
      <c r="F242" s="31">
        <v>0</v>
      </c>
      <c r="G242" s="31">
        <v>0</v>
      </c>
      <c r="H242" s="31">
        <v>-7144</v>
      </c>
      <c r="I242" s="424">
        <v>-7905</v>
      </c>
      <c r="J242" s="253">
        <v>0</v>
      </c>
      <c r="K242" s="42">
        <v>-7905</v>
      </c>
      <c r="L242" s="7"/>
      <c r="M242" s="7"/>
      <c r="N242" s="7"/>
      <c r="O242" s="7"/>
      <c r="P242" s="8"/>
      <c r="Q242" s="12"/>
      <c r="R242" s="12"/>
      <c r="S242" s="12"/>
    </row>
    <row r="243" spans="1:19" ht="12.75">
      <c r="A243" s="53" t="s">
        <v>136</v>
      </c>
      <c r="B243" s="31">
        <v>0</v>
      </c>
      <c r="C243" s="31">
        <v>0</v>
      </c>
      <c r="D243" s="31">
        <v>0</v>
      </c>
      <c r="E243" s="31">
        <v>74</v>
      </c>
      <c r="F243" s="31">
        <v>0</v>
      </c>
      <c r="G243" s="31">
        <v>0</v>
      </c>
      <c r="H243" s="31">
        <v>0</v>
      </c>
      <c r="I243" s="424">
        <v>74</v>
      </c>
      <c r="J243" s="253">
        <v>0</v>
      </c>
      <c r="K243" s="42">
        <v>74</v>
      </c>
      <c r="L243" s="7"/>
      <c r="M243" s="7"/>
      <c r="N243" s="7"/>
      <c r="O243" s="7"/>
      <c r="P243" s="8"/>
      <c r="Q243" s="12"/>
      <c r="R243" s="12"/>
      <c r="S243" s="12"/>
    </row>
    <row r="244" spans="1:19" ht="25.5">
      <c r="A244" s="53" t="s">
        <v>207</v>
      </c>
      <c r="B244" s="31">
        <v>0</v>
      </c>
      <c r="C244" s="31">
        <v>-67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424">
        <v>-67</v>
      </c>
      <c r="J244" s="253">
        <v>-5</v>
      </c>
      <c r="K244" s="42">
        <v>-72</v>
      </c>
      <c r="L244" s="7"/>
      <c r="M244" s="7"/>
      <c r="N244" s="7"/>
      <c r="O244" s="7"/>
      <c r="P244" s="8"/>
      <c r="Q244" s="12"/>
      <c r="R244" s="12"/>
      <c r="S244" s="12"/>
    </row>
    <row r="245" spans="1:19" ht="12.75">
      <c r="A245" s="133" t="s">
        <v>196</v>
      </c>
      <c r="B245" s="134">
        <v>0</v>
      </c>
      <c r="C245" s="135">
        <v>0</v>
      </c>
      <c r="D245" s="134">
        <v>0</v>
      </c>
      <c r="E245" s="134">
        <v>0</v>
      </c>
      <c r="F245" s="135">
        <v>0</v>
      </c>
      <c r="G245" s="135">
        <v>0</v>
      </c>
      <c r="H245" s="135">
        <v>9289</v>
      </c>
      <c r="I245" s="426">
        <v>9289</v>
      </c>
      <c r="J245" s="427">
        <v>-39</v>
      </c>
      <c r="K245" s="135">
        <v>9250</v>
      </c>
      <c r="L245" s="7"/>
      <c r="M245" s="7"/>
      <c r="N245" s="7"/>
      <c r="O245" s="7"/>
      <c r="P245" s="8"/>
      <c r="Q245" s="12"/>
      <c r="R245" s="12"/>
      <c r="S245" s="12"/>
    </row>
    <row r="246" spans="1:19" ht="13.5" thickBot="1">
      <c r="A246" s="128" t="s">
        <v>141</v>
      </c>
      <c r="B246" s="129">
        <v>0</v>
      </c>
      <c r="C246" s="129">
        <v>-3</v>
      </c>
      <c r="D246" s="129">
        <v>0</v>
      </c>
      <c r="E246" s="129">
        <v>0</v>
      </c>
      <c r="F246" s="129">
        <v>0</v>
      </c>
      <c r="G246" s="129">
        <v>0</v>
      </c>
      <c r="H246" s="129">
        <v>0</v>
      </c>
      <c r="I246" s="428">
        <v>-3</v>
      </c>
      <c r="J246" s="429">
        <v>0</v>
      </c>
      <c r="K246" s="130">
        <v>-3</v>
      </c>
      <c r="L246" s="7"/>
      <c r="M246" s="7"/>
      <c r="N246" s="7"/>
      <c r="O246" s="7"/>
      <c r="P246" s="8"/>
      <c r="Q246" s="12"/>
      <c r="R246" s="12"/>
      <c r="S246" s="12"/>
    </row>
    <row r="247" spans="1:19" ht="13.5" thickBot="1">
      <c r="A247" s="254" t="s">
        <v>144</v>
      </c>
      <c r="B247" s="255">
        <v>0</v>
      </c>
      <c r="C247" s="255">
        <v>-3</v>
      </c>
      <c r="D247" s="255">
        <v>0</v>
      </c>
      <c r="E247" s="255">
        <v>0</v>
      </c>
      <c r="F247" s="255">
        <v>0</v>
      </c>
      <c r="G247" s="255">
        <v>0</v>
      </c>
      <c r="H247" s="255">
        <v>9289</v>
      </c>
      <c r="I247" s="430">
        <v>9286</v>
      </c>
      <c r="J247" s="431">
        <v>-39</v>
      </c>
      <c r="K247" s="255">
        <v>9247</v>
      </c>
      <c r="L247" s="6"/>
      <c r="M247" s="6"/>
      <c r="N247" s="6"/>
      <c r="O247" s="6"/>
      <c r="P247" s="6"/>
      <c r="Q247" s="12"/>
      <c r="R247" s="12"/>
      <c r="S247" s="12"/>
    </row>
    <row r="248" spans="1:19" s="369" customFormat="1" ht="13.5" thickBot="1">
      <c r="A248" s="370" t="s">
        <v>211</v>
      </c>
      <c r="B248" s="372">
        <v>670</v>
      </c>
      <c r="C248" s="372">
        <v>10761</v>
      </c>
      <c r="D248" s="372">
        <v>3480</v>
      </c>
      <c r="E248" s="372">
        <v>-5946</v>
      </c>
      <c r="F248" s="372">
        <v>0</v>
      </c>
      <c r="G248" s="372">
        <v>0</v>
      </c>
      <c r="H248" s="372">
        <v>9289</v>
      </c>
      <c r="I248" s="410">
        <v>18254</v>
      </c>
      <c r="J248" s="423">
        <v>-20</v>
      </c>
      <c r="K248" s="372">
        <v>18234</v>
      </c>
      <c r="L248" s="373"/>
      <c r="M248" s="373"/>
      <c r="N248" s="374"/>
      <c r="O248" s="373"/>
      <c r="P248" s="373"/>
      <c r="Q248" s="375"/>
      <c r="R248" s="376"/>
      <c r="S248" s="367"/>
    </row>
    <row r="249" spans="1:19" ht="18.75">
      <c r="A249" s="144"/>
      <c r="B249" s="143"/>
      <c r="C249" s="143"/>
      <c r="D249" s="143"/>
      <c r="E249" s="143"/>
      <c r="F249" s="143"/>
      <c r="G249" s="143"/>
      <c r="H249" s="143"/>
      <c r="I249" s="418"/>
      <c r="J249" s="419"/>
      <c r="K249" s="143"/>
      <c r="L249" s="6"/>
      <c r="M249" s="6"/>
      <c r="N249" s="6"/>
      <c r="O249" s="6"/>
      <c r="P249" s="6"/>
      <c r="Q249" s="12"/>
      <c r="R249" s="12"/>
      <c r="S249" s="12"/>
    </row>
    <row r="250" spans="1:19" s="369" customFormat="1" ht="13.5" thickBot="1">
      <c r="A250" s="370" t="s">
        <v>198</v>
      </c>
      <c r="B250" s="371">
        <v>670</v>
      </c>
      <c r="C250" s="371">
        <v>9128</v>
      </c>
      <c r="D250" s="371">
        <v>5064</v>
      </c>
      <c r="E250" s="372">
        <v>-1988</v>
      </c>
      <c r="F250" s="371">
        <v>0</v>
      </c>
      <c r="G250" s="371">
        <v>0</v>
      </c>
      <c r="H250" s="371">
        <v>7857</v>
      </c>
      <c r="I250" s="433">
        <v>20731</v>
      </c>
      <c r="J250" s="423">
        <v>4</v>
      </c>
      <c r="K250" s="371">
        <v>20735</v>
      </c>
      <c r="L250" s="367"/>
      <c r="M250" s="367"/>
      <c r="N250" s="367"/>
      <c r="O250" s="367"/>
      <c r="P250" s="367"/>
      <c r="Q250" s="368"/>
      <c r="R250" s="368"/>
      <c r="S250" s="368"/>
    </row>
    <row r="251" spans="1:19" ht="12.75">
      <c r="A251" s="53" t="s">
        <v>90</v>
      </c>
      <c r="B251" s="42">
        <v>0</v>
      </c>
      <c r="C251" s="42">
        <v>3687</v>
      </c>
      <c r="D251" s="42">
        <v>-3687</v>
      </c>
      <c r="E251" s="42">
        <v>-3687</v>
      </c>
      <c r="F251" s="42">
        <v>0</v>
      </c>
      <c r="G251" s="42">
        <v>0</v>
      </c>
      <c r="H251" s="42">
        <v>0</v>
      </c>
      <c r="I251" s="424">
        <v>-3687</v>
      </c>
      <c r="J251" s="425">
        <v>0</v>
      </c>
      <c r="K251" s="42">
        <v>-3687</v>
      </c>
      <c r="L251" s="7"/>
      <c r="M251" s="7"/>
      <c r="N251" s="7"/>
      <c r="O251" s="7"/>
      <c r="P251" s="8"/>
      <c r="Q251" s="12"/>
      <c r="R251" s="12"/>
      <c r="S251" s="12"/>
    </row>
    <row r="252" spans="1:19" ht="12.75">
      <c r="A252" s="53" t="s">
        <v>91</v>
      </c>
      <c r="B252" s="31">
        <v>0</v>
      </c>
      <c r="C252" s="31">
        <v>-2448</v>
      </c>
      <c r="D252" s="31">
        <v>2448</v>
      </c>
      <c r="E252" s="31">
        <v>0</v>
      </c>
      <c r="F252" s="31">
        <v>0</v>
      </c>
      <c r="G252" s="31">
        <v>0</v>
      </c>
      <c r="H252" s="31">
        <v>0</v>
      </c>
      <c r="I252" s="424">
        <v>0</v>
      </c>
      <c r="J252" s="253">
        <v>0</v>
      </c>
      <c r="K252" s="42">
        <v>0</v>
      </c>
      <c r="L252" s="7"/>
      <c r="M252" s="7"/>
      <c r="N252" s="7"/>
      <c r="O252" s="7"/>
      <c r="P252" s="8"/>
      <c r="Q252" s="12"/>
      <c r="R252" s="12"/>
      <c r="S252" s="12"/>
    </row>
    <row r="253" spans="1:19" ht="12.75">
      <c r="A253" s="53" t="s">
        <v>93</v>
      </c>
      <c r="B253" s="31">
        <v>0</v>
      </c>
      <c r="C253" s="31">
        <v>714</v>
      </c>
      <c r="D253" s="31">
        <v>0</v>
      </c>
      <c r="E253" s="31">
        <v>0</v>
      </c>
      <c r="F253" s="31">
        <v>0</v>
      </c>
      <c r="G253" s="31">
        <v>0</v>
      </c>
      <c r="H253" s="31">
        <v>-714</v>
      </c>
      <c r="I253" s="424">
        <v>0</v>
      </c>
      <c r="J253" s="253">
        <v>0</v>
      </c>
      <c r="K253" s="42">
        <v>0</v>
      </c>
      <c r="L253" s="7"/>
      <c r="M253" s="7"/>
      <c r="N253" s="7"/>
      <c r="O253" s="7"/>
      <c r="P253" s="8"/>
      <c r="Q253" s="12"/>
      <c r="R253" s="12"/>
      <c r="S253" s="12"/>
    </row>
    <row r="254" spans="1:19" ht="12.75">
      <c r="A254" s="53" t="s">
        <v>197</v>
      </c>
      <c r="B254" s="31">
        <v>0</v>
      </c>
      <c r="C254" s="31">
        <v>167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424">
        <v>178</v>
      </c>
      <c r="J254" s="253">
        <v>20</v>
      </c>
      <c r="K254" s="42">
        <v>187</v>
      </c>
      <c r="L254" s="7"/>
      <c r="M254" s="7"/>
      <c r="N254" s="7"/>
      <c r="O254" s="7"/>
      <c r="P254" s="8"/>
      <c r="Q254" s="12"/>
      <c r="R254" s="12"/>
      <c r="S254" s="12"/>
    </row>
    <row r="255" spans="1:19" ht="12.75">
      <c r="A255" s="53" t="s">
        <v>75</v>
      </c>
      <c r="B255" s="31">
        <v>0</v>
      </c>
      <c r="C255" s="31">
        <v>-762</v>
      </c>
      <c r="D255" s="31">
        <v>0</v>
      </c>
      <c r="E255" s="31">
        <v>0</v>
      </c>
      <c r="F255" s="31">
        <v>0</v>
      </c>
      <c r="G255" s="31">
        <v>0</v>
      </c>
      <c r="H255" s="31">
        <v>-7143</v>
      </c>
      <c r="I255" s="424">
        <v>-7905</v>
      </c>
      <c r="J255" s="253">
        <v>0</v>
      </c>
      <c r="K255" s="42">
        <v>-7905</v>
      </c>
      <c r="L255" s="7"/>
      <c r="M255" s="7"/>
      <c r="N255" s="7"/>
      <c r="O255" s="7"/>
      <c r="P255" s="8"/>
      <c r="Q255" s="12"/>
      <c r="R255" s="12"/>
      <c r="S255" s="12"/>
    </row>
    <row r="256" spans="1:19" ht="12.75">
      <c r="A256" s="53" t="s">
        <v>136</v>
      </c>
      <c r="B256" s="31">
        <v>0</v>
      </c>
      <c r="C256" s="31">
        <v>0</v>
      </c>
      <c r="D256" s="31">
        <v>0</v>
      </c>
      <c r="E256" s="31">
        <v>74</v>
      </c>
      <c r="F256" s="31">
        <v>0</v>
      </c>
      <c r="G256" s="31">
        <v>0</v>
      </c>
      <c r="H256" s="31">
        <v>0</v>
      </c>
      <c r="I256" s="424">
        <v>74</v>
      </c>
      <c r="J256" s="253">
        <v>0</v>
      </c>
      <c r="K256" s="42">
        <v>74</v>
      </c>
      <c r="L256" s="7"/>
      <c r="M256" s="7"/>
      <c r="N256" s="7"/>
      <c r="O256" s="7"/>
      <c r="P256" s="8"/>
      <c r="Q256" s="12"/>
      <c r="R256" s="12"/>
      <c r="S256" s="12"/>
    </row>
    <row r="257" spans="1:19" ht="25.5">
      <c r="A257" s="53" t="s">
        <v>207</v>
      </c>
      <c r="B257" s="31">
        <v>0</v>
      </c>
      <c r="C257" s="31">
        <v>-68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424">
        <v>-68</v>
      </c>
      <c r="J257" s="253">
        <v>-4</v>
      </c>
      <c r="K257" s="42">
        <v>-72</v>
      </c>
      <c r="L257" s="7"/>
      <c r="M257" s="7"/>
      <c r="N257" s="7"/>
      <c r="O257" s="7"/>
      <c r="P257" s="8"/>
      <c r="Q257" s="12"/>
      <c r="R257" s="12"/>
      <c r="S257" s="12"/>
    </row>
    <row r="258" spans="1:19" ht="12.75">
      <c r="A258" s="133" t="s">
        <v>196</v>
      </c>
      <c r="B258" s="134">
        <v>0</v>
      </c>
      <c r="C258" s="135">
        <v>0</v>
      </c>
      <c r="D258" s="134">
        <v>0</v>
      </c>
      <c r="E258" s="134">
        <v>0</v>
      </c>
      <c r="F258" s="135">
        <v>0</v>
      </c>
      <c r="G258" s="135">
        <v>0</v>
      </c>
      <c r="H258" s="135">
        <v>6030</v>
      </c>
      <c r="I258" s="426">
        <v>6030</v>
      </c>
      <c r="J258" s="427">
        <v>-6</v>
      </c>
      <c r="K258" s="135">
        <v>6024</v>
      </c>
      <c r="L258" s="7"/>
      <c r="M258" s="7"/>
      <c r="N258" s="7"/>
      <c r="O258" s="7"/>
      <c r="P258" s="8"/>
      <c r="Q258" s="12"/>
      <c r="R258" s="12"/>
      <c r="S258" s="12"/>
    </row>
    <row r="259" spans="1:19" ht="13.5" thickBot="1">
      <c r="A259" s="128" t="s">
        <v>141</v>
      </c>
      <c r="B259" s="129">
        <v>0</v>
      </c>
      <c r="C259" s="129">
        <v>-2</v>
      </c>
      <c r="D259" s="129">
        <v>0</v>
      </c>
      <c r="E259" s="129">
        <v>0</v>
      </c>
      <c r="F259" s="129">
        <v>0</v>
      </c>
      <c r="G259" s="129">
        <v>0</v>
      </c>
      <c r="H259" s="129">
        <v>0</v>
      </c>
      <c r="I259" s="428">
        <v>-2</v>
      </c>
      <c r="J259" s="429">
        <v>0</v>
      </c>
      <c r="K259" s="130">
        <v>-2</v>
      </c>
      <c r="L259" s="7"/>
      <c r="M259" s="7"/>
      <c r="N259" s="7"/>
      <c r="O259" s="7"/>
      <c r="P259" s="8"/>
      <c r="Q259" s="12"/>
      <c r="R259" s="12"/>
      <c r="S259" s="12"/>
    </row>
    <row r="260" spans="1:19" ht="13.5" thickBot="1">
      <c r="A260" s="254" t="s">
        <v>144</v>
      </c>
      <c r="B260" s="255">
        <v>0</v>
      </c>
      <c r="C260" s="255">
        <v>-2</v>
      </c>
      <c r="D260" s="255">
        <v>0</v>
      </c>
      <c r="E260" s="255">
        <v>0</v>
      </c>
      <c r="F260" s="255">
        <v>0</v>
      </c>
      <c r="G260" s="255">
        <v>0</v>
      </c>
      <c r="H260" s="255">
        <v>6030</v>
      </c>
      <c r="I260" s="430">
        <v>6028</v>
      </c>
      <c r="J260" s="431">
        <v>-6</v>
      </c>
      <c r="K260" s="255">
        <v>6022</v>
      </c>
      <c r="L260" s="6"/>
      <c r="M260" s="6"/>
      <c r="N260" s="6"/>
      <c r="O260" s="6"/>
      <c r="P260" s="6"/>
      <c r="Q260" s="12"/>
      <c r="R260" s="12"/>
      <c r="S260" s="12"/>
    </row>
    <row r="261" spans="1:19" s="369" customFormat="1" ht="13.5" thickBot="1">
      <c r="A261" s="370" t="s">
        <v>206</v>
      </c>
      <c r="B261" s="372">
        <v>670</v>
      </c>
      <c r="C261" s="372">
        <v>10414</v>
      </c>
      <c r="D261" s="372">
        <v>3825</v>
      </c>
      <c r="E261" s="372">
        <v>-5601</v>
      </c>
      <c r="F261" s="372">
        <v>0</v>
      </c>
      <c r="G261" s="372">
        <v>0</v>
      </c>
      <c r="H261" s="372">
        <v>6030</v>
      </c>
      <c r="I261" s="410">
        <v>15338</v>
      </c>
      <c r="J261" s="423">
        <v>14</v>
      </c>
      <c r="K261" s="372">
        <v>15352</v>
      </c>
      <c r="L261" s="373"/>
      <c r="M261" s="373"/>
      <c r="N261" s="374"/>
      <c r="O261" s="373"/>
      <c r="P261" s="373"/>
      <c r="Q261" s="375"/>
      <c r="R261" s="376"/>
      <c r="S261" s="367"/>
    </row>
    <row r="262" spans="1:19" ht="18.75">
      <c r="A262" s="144"/>
      <c r="B262" s="143"/>
      <c r="C262" s="143"/>
      <c r="D262" s="143"/>
      <c r="E262" s="143"/>
      <c r="F262" s="143"/>
      <c r="G262" s="143"/>
      <c r="H262" s="143"/>
      <c r="I262" s="418"/>
      <c r="J262" s="419"/>
      <c r="K262" s="143"/>
      <c r="L262" s="6"/>
      <c r="M262" s="6"/>
      <c r="N262" s="6"/>
      <c r="O262" s="6"/>
      <c r="P262" s="6"/>
      <c r="Q262" s="12"/>
      <c r="R262" s="12"/>
      <c r="S262" s="12"/>
    </row>
    <row r="263" spans="1:19" s="369" customFormat="1" ht="13.5" thickBot="1">
      <c r="A263" s="370" t="s">
        <v>198</v>
      </c>
      <c r="B263" s="371">
        <v>670</v>
      </c>
      <c r="C263" s="371">
        <v>9128</v>
      </c>
      <c r="D263" s="371">
        <v>5064</v>
      </c>
      <c r="E263" s="372">
        <v>-1988</v>
      </c>
      <c r="F263" s="371">
        <v>0</v>
      </c>
      <c r="G263" s="371">
        <v>0</v>
      </c>
      <c r="H263" s="371">
        <v>7857</v>
      </c>
      <c r="I263" s="433">
        <v>20731</v>
      </c>
      <c r="J263" s="423">
        <v>4</v>
      </c>
      <c r="K263" s="371">
        <v>20735</v>
      </c>
      <c r="L263" s="367"/>
      <c r="M263" s="367"/>
      <c r="N263" s="367"/>
      <c r="O263" s="367"/>
      <c r="P263" s="367"/>
      <c r="Q263" s="368"/>
      <c r="R263" s="368"/>
      <c r="S263" s="368"/>
    </row>
    <row r="264" spans="1:19" ht="12.75">
      <c r="A264" s="53" t="s">
        <v>90</v>
      </c>
      <c r="B264" s="42">
        <v>0</v>
      </c>
      <c r="C264" s="42">
        <v>2451</v>
      </c>
      <c r="D264" s="42">
        <v>-2451</v>
      </c>
      <c r="E264" s="42">
        <v>-2451</v>
      </c>
      <c r="F264" s="42">
        <v>0</v>
      </c>
      <c r="G264" s="42">
        <v>0</v>
      </c>
      <c r="H264" s="42">
        <v>0</v>
      </c>
      <c r="I264" s="424">
        <v>-2451</v>
      </c>
      <c r="J264" s="425">
        <v>0</v>
      </c>
      <c r="K264" s="42">
        <v>-2451</v>
      </c>
      <c r="L264" s="7"/>
      <c r="M264" s="7"/>
      <c r="N264" s="7"/>
      <c r="O264" s="7"/>
      <c r="P264" s="8"/>
      <c r="Q264" s="12"/>
      <c r="R264" s="12"/>
      <c r="S264" s="12"/>
    </row>
    <row r="265" spans="1:19" ht="12.75">
      <c r="A265" s="53" t="s">
        <v>91</v>
      </c>
      <c r="B265" s="31">
        <v>0</v>
      </c>
      <c r="C265" s="31">
        <v>-2448</v>
      </c>
      <c r="D265" s="31">
        <v>2448</v>
      </c>
      <c r="E265" s="31">
        <v>0</v>
      </c>
      <c r="F265" s="31">
        <v>0</v>
      </c>
      <c r="G265" s="31">
        <v>0</v>
      </c>
      <c r="H265" s="31">
        <v>0</v>
      </c>
      <c r="I265" s="424">
        <v>0</v>
      </c>
      <c r="J265" s="253">
        <v>0</v>
      </c>
      <c r="K265" s="42">
        <v>0</v>
      </c>
      <c r="L265" s="7"/>
      <c r="M265" s="7"/>
      <c r="N265" s="7"/>
      <c r="O265" s="7"/>
      <c r="P265" s="8"/>
      <c r="Q265" s="12"/>
      <c r="R265" s="12"/>
      <c r="S265" s="12"/>
    </row>
    <row r="266" spans="1:19" ht="12.75">
      <c r="A266" s="53" t="s">
        <v>93</v>
      </c>
      <c r="B266" s="31">
        <v>0</v>
      </c>
      <c r="C266" s="31">
        <v>714</v>
      </c>
      <c r="D266" s="31">
        <v>0</v>
      </c>
      <c r="E266" s="31">
        <v>0</v>
      </c>
      <c r="F266" s="31">
        <v>0</v>
      </c>
      <c r="G266" s="31">
        <v>0</v>
      </c>
      <c r="H266" s="31">
        <v>-714</v>
      </c>
      <c r="I266" s="424">
        <v>0</v>
      </c>
      <c r="J266" s="253">
        <v>0</v>
      </c>
      <c r="K266" s="42">
        <v>0</v>
      </c>
      <c r="L266" s="7"/>
      <c r="M266" s="7"/>
      <c r="N266" s="7"/>
      <c r="O266" s="7"/>
      <c r="P266" s="8"/>
      <c r="Q266" s="12"/>
      <c r="R266" s="12"/>
      <c r="S266" s="12"/>
    </row>
    <row r="267" spans="1:19" ht="12.75">
      <c r="A267" s="53" t="s">
        <v>197</v>
      </c>
      <c r="B267" s="31">
        <v>0</v>
      </c>
      <c r="C267" s="31">
        <v>167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424">
        <v>167</v>
      </c>
      <c r="J267" s="253">
        <v>20</v>
      </c>
      <c r="K267" s="42">
        <v>187</v>
      </c>
      <c r="L267" s="7"/>
      <c r="M267" s="7"/>
      <c r="N267" s="7"/>
      <c r="O267" s="7"/>
      <c r="P267" s="8"/>
      <c r="Q267" s="12"/>
      <c r="R267" s="12"/>
      <c r="S267" s="12"/>
    </row>
    <row r="268" spans="1:19" ht="12.75">
      <c r="A268" s="53" t="s">
        <v>75</v>
      </c>
      <c r="B268" s="31">
        <v>0</v>
      </c>
      <c r="C268" s="31">
        <v>-762</v>
      </c>
      <c r="D268" s="31">
        <v>0</v>
      </c>
      <c r="E268" s="31">
        <v>0</v>
      </c>
      <c r="F268" s="31">
        <v>0</v>
      </c>
      <c r="G268" s="31">
        <v>0</v>
      </c>
      <c r="H268" s="31">
        <v>-7143</v>
      </c>
      <c r="I268" s="424">
        <v>-7905</v>
      </c>
      <c r="J268" s="253">
        <v>0</v>
      </c>
      <c r="K268" s="42">
        <v>-7905</v>
      </c>
      <c r="L268" s="7"/>
      <c r="M268" s="7"/>
      <c r="N268" s="7"/>
      <c r="O268" s="7"/>
      <c r="P268" s="8"/>
      <c r="Q268" s="12"/>
      <c r="R268" s="12"/>
      <c r="S268" s="12"/>
    </row>
    <row r="269" spans="1:19" ht="12.75">
      <c r="A269" s="133" t="s">
        <v>196</v>
      </c>
      <c r="B269" s="134">
        <v>0</v>
      </c>
      <c r="C269" s="135">
        <v>0</v>
      </c>
      <c r="D269" s="134">
        <v>0</v>
      </c>
      <c r="E269" s="134">
        <v>0</v>
      </c>
      <c r="F269" s="135">
        <v>0</v>
      </c>
      <c r="G269" s="135">
        <v>0</v>
      </c>
      <c r="H269" s="135">
        <v>4314</v>
      </c>
      <c r="I269" s="426">
        <v>4314</v>
      </c>
      <c r="J269" s="427">
        <v>19</v>
      </c>
      <c r="K269" s="135">
        <v>4333</v>
      </c>
      <c r="L269" s="7"/>
      <c r="M269" s="7"/>
      <c r="N269" s="7"/>
      <c r="O269" s="7"/>
      <c r="P269" s="8"/>
      <c r="Q269" s="12"/>
      <c r="R269" s="12"/>
      <c r="S269" s="12"/>
    </row>
    <row r="270" spans="1:19" ht="13.5" thickBot="1">
      <c r="A270" s="128" t="s">
        <v>141</v>
      </c>
      <c r="B270" s="129">
        <v>0</v>
      </c>
      <c r="C270" s="129">
        <v>0</v>
      </c>
      <c r="D270" s="129">
        <v>0</v>
      </c>
      <c r="E270" s="129">
        <v>0</v>
      </c>
      <c r="F270" s="129">
        <v>0</v>
      </c>
      <c r="G270" s="129">
        <v>0</v>
      </c>
      <c r="H270" s="129">
        <v>0</v>
      </c>
      <c r="I270" s="428">
        <v>0</v>
      </c>
      <c r="J270" s="429">
        <v>0</v>
      </c>
      <c r="K270" s="130">
        <v>0</v>
      </c>
      <c r="L270" s="7"/>
      <c r="M270" s="7"/>
      <c r="N270" s="7"/>
      <c r="O270" s="7"/>
      <c r="P270" s="8"/>
      <c r="Q270" s="12"/>
      <c r="R270" s="12"/>
      <c r="S270" s="12"/>
    </row>
    <row r="271" spans="1:19" ht="13.5" thickBot="1">
      <c r="A271" s="254" t="s">
        <v>144</v>
      </c>
      <c r="B271" s="255">
        <v>0</v>
      </c>
      <c r="C271" s="255">
        <v>0</v>
      </c>
      <c r="D271" s="255">
        <v>0</v>
      </c>
      <c r="E271" s="255">
        <v>0</v>
      </c>
      <c r="F271" s="255">
        <v>0</v>
      </c>
      <c r="G271" s="255">
        <v>0</v>
      </c>
      <c r="H271" s="255">
        <v>4314</v>
      </c>
      <c r="I271" s="430">
        <v>4314</v>
      </c>
      <c r="J271" s="431">
        <v>19</v>
      </c>
      <c r="K271" s="255">
        <v>4333</v>
      </c>
      <c r="L271" s="6"/>
      <c r="M271" s="6"/>
      <c r="N271" s="6"/>
      <c r="O271" s="6"/>
      <c r="P271" s="6"/>
      <c r="Q271" s="12"/>
      <c r="R271" s="12"/>
      <c r="S271" s="12"/>
    </row>
    <row r="272" spans="1:19" s="369" customFormat="1" ht="13.5" thickBot="1">
      <c r="A272" s="370" t="s">
        <v>201</v>
      </c>
      <c r="B272" s="372">
        <v>670</v>
      </c>
      <c r="C272" s="372">
        <v>9250</v>
      </c>
      <c r="D272" s="372">
        <v>5061</v>
      </c>
      <c r="E272" s="372">
        <v>-4439</v>
      </c>
      <c r="F272" s="372">
        <v>0</v>
      </c>
      <c r="G272" s="372">
        <v>0</v>
      </c>
      <c r="H272" s="372">
        <v>4314</v>
      </c>
      <c r="I272" s="410">
        <v>14856</v>
      </c>
      <c r="J272" s="423">
        <v>43</v>
      </c>
      <c r="K272" s="372">
        <v>14899</v>
      </c>
      <c r="L272" s="373"/>
      <c r="M272" s="373"/>
      <c r="N272" s="374"/>
      <c r="O272" s="373"/>
      <c r="P272" s="373"/>
      <c r="Q272" s="375"/>
      <c r="R272" s="376"/>
      <c r="S272" s="367"/>
    </row>
    <row r="273" spans="1:19" ht="15.75" customHeight="1">
      <c r="A273" s="144"/>
      <c r="B273" s="145"/>
      <c r="C273" s="145"/>
      <c r="D273" s="145"/>
      <c r="E273" s="145"/>
      <c r="F273" s="145"/>
      <c r="G273" s="145"/>
      <c r="H273" s="146"/>
      <c r="I273" s="434"/>
      <c r="J273" s="435"/>
      <c r="K273" s="145"/>
      <c r="L273" s="7"/>
      <c r="M273" s="7"/>
      <c r="N273" s="7"/>
      <c r="O273" s="7"/>
      <c r="P273" s="8"/>
      <c r="Q273" s="12"/>
      <c r="R273" s="12"/>
      <c r="S273" s="12"/>
    </row>
    <row r="274" spans="1:19" s="369" customFormat="1" ht="13.5" thickBot="1">
      <c r="A274" s="370" t="s">
        <v>198</v>
      </c>
      <c r="B274" s="371">
        <v>670</v>
      </c>
      <c r="C274" s="371">
        <v>9128</v>
      </c>
      <c r="D274" s="371">
        <v>5064</v>
      </c>
      <c r="E274" s="372">
        <v>-1988</v>
      </c>
      <c r="F274" s="371">
        <v>0</v>
      </c>
      <c r="G274" s="371">
        <v>0</v>
      </c>
      <c r="H274" s="371">
        <v>7857</v>
      </c>
      <c r="I274" s="433">
        <v>20731</v>
      </c>
      <c r="J274" s="423">
        <v>4</v>
      </c>
      <c r="K274" s="371">
        <v>20735</v>
      </c>
      <c r="L274" s="367"/>
      <c r="M274" s="367"/>
      <c r="N274" s="367"/>
      <c r="O274" s="367"/>
      <c r="P274" s="367"/>
      <c r="Q274" s="368"/>
      <c r="R274" s="368"/>
      <c r="S274" s="368"/>
    </row>
    <row r="275" spans="1:19" ht="12.75">
      <c r="A275" s="53" t="s">
        <v>90</v>
      </c>
      <c r="B275" s="31">
        <v>0</v>
      </c>
      <c r="C275" s="31">
        <v>82</v>
      </c>
      <c r="D275" s="31">
        <v>-82</v>
      </c>
      <c r="E275" s="31">
        <v>-82</v>
      </c>
      <c r="F275" s="31"/>
      <c r="G275" s="31"/>
      <c r="H275" s="31"/>
      <c r="I275" s="424">
        <v>-82</v>
      </c>
      <c r="J275" s="253"/>
      <c r="K275" s="42">
        <v>-82</v>
      </c>
      <c r="L275" s="6"/>
      <c r="M275" s="6"/>
      <c r="N275" s="6"/>
      <c r="O275" s="6"/>
      <c r="P275" s="6"/>
      <c r="Q275" s="12"/>
      <c r="R275" s="12"/>
      <c r="S275" s="12"/>
    </row>
    <row r="276" spans="1:19" ht="12.75">
      <c r="A276" s="53" t="s">
        <v>197</v>
      </c>
      <c r="B276" s="31">
        <v>0</v>
      </c>
      <c r="C276" s="31">
        <v>187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424">
        <v>187</v>
      </c>
      <c r="J276" s="253">
        <v>0</v>
      </c>
      <c r="K276" s="42">
        <v>187</v>
      </c>
      <c r="L276" s="6"/>
      <c r="M276" s="6"/>
      <c r="N276" s="6"/>
      <c r="O276" s="6"/>
      <c r="P276" s="6"/>
      <c r="Q276" s="12"/>
      <c r="R276" s="12"/>
      <c r="S276" s="12"/>
    </row>
    <row r="277" spans="1:19" ht="12.75">
      <c r="A277" s="133" t="s">
        <v>196</v>
      </c>
      <c r="B277" s="134">
        <v>0</v>
      </c>
      <c r="C277" s="135">
        <v>0</v>
      </c>
      <c r="D277" s="134">
        <v>0</v>
      </c>
      <c r="E277" s="134">
        <v>0</v>
      </c>
      <c r="F277" s="135">
        <v>0</v>
      </c>
      <c r="G277" s="135">
        <v>0</v>
      </c>
      <c r="H277" s="135">
        <v>2261</v>
      </c>
      <c r="I277" s="426">
        <v>2261</v>
      </c>
      <c r="J277" s="427">
        <v>0</v>
      </c>
      <c r="K277" s="135">
        <v>2261</v>
      </c>
      <c r="L277" s="6"/>
      <c r="M277" s="6"/>
      <c r="N277" s="6"/>
      <c r="O277" s="6"/>
      <c r="P277" s="6"/>
      <c r="Q277" s="12"/>
      <c r="R277" s="12"/>
      <c r="S277" s="12"/>
    </row>
    <row r="278" spans="1:19" ht="13.5" thickBot="1">
      <c r="A278" s="128" t="s">
        <v>195</v>
      </c>
      <c r="B278" s="129">
        <v>0</v>
      </c>
      <c r="C278" s="129">
        <v>0</v>
      </c>
      <c r="D278" s="129">
        <v>0</v>
      </c>
      <c r="E278" s="129">
        <v>0</v>
      </c>
      <c r="F278" s="129">
        <v>0</v>
      </c>
      <c r="G278" s="129">
        <v>0</v>
      </c>
      <c r="H278" s="129">
        <v>0</v>
      </c>
      <c r="I278" s="428">
        <v>0</v>
      </c>
      <c r="J278" s="429">
        <v>0</v>
      </c>
      <c r="K278" s="130">
        <v>0</v>
      </c>
      <c r="L278" s="6"/>
      <c r="M278" s="6"/>
      <c r="N278" s="6"/>
      <c r="O278" s="6"/>
      <c r="P278" s="6"/>
      <c r="Q278" s="12"/>
      <c r="R278" s="12"/>
      <c r="S278" s="12"/>
    </row>
    <row r="279" spans="1:19" ht="13.5" thickBot="1">
      <c r="A279" s="254" t="s">
        <v>194</v>
      </c>
      <c r="B279" s="255">
        <v>0</v>
      </c>
      <c r="C279" s="255">
        <v>0</v>
      </c>
      <c r="D279" s="255">
        <v>0</v>
      </c>
      <c r="E279" s="255">
        <v>0</v>
      </c>
      <c r="F279" s="255">
        <v>0</v>
      </c>
      <c r="G279" s="255">
        <v>0</v>
      </c>
      <c r="H279" s="255">
        <v>2261</v>
      </c>
      <c r="I279" s="430">
        <v>2261</v>
      </c>
      <c r="J279" s="431">
        <v>0</v>
      </c>
      <c r="K279" s="255">
        <v>2261</v>
      </c>
      <c r="L279" s="6"/>
      <c r="M279" s="6"/>
      <c r="N279" s="6"/>
      <c r="O279" s="6"/>
      <c r="P279" s="6"/>
      <c r="Q279" s="12"/>
      <c r="R279" s="12"/>
      <c r="S279" s="12"/>
    </row>
    <row r="280" spans="1:19" s="369" customFormat="1" ht="13.5" thickBot="1">
      <c r="A280" s="377" t="s">
        <v>218</v>
      </c>
      <c r="B280" s="372">
        <v>670</v>
      </c>
      <c r="C280" s="372">
        <v>9397</v>
      </c>
      <c r="D280" s="372">
        <v>4982</v>
      </c>
      <c r="E280" s="372">
        <v>-2070</v>
      </c>
      <c r="F280" s="372">
        <v>0</v>
      </c>
      <c r="G280" s="372">
        <v>0</v>
      </c>
      <c r="H280" s="372">
        <v>10118</v>
      </c>
      <c r="I280" s="410">
        <v>23097</v>
      </c>
      <c r="J280" s="423">
        <v>4</v>
      </c>
      <c r="K280" s="372">
        <v>23101</v>
      </c>
      <c r="L280" s="367"/>
      <c r="M280" s="367"/>
      <c r="N280" s="367"/>
      <c r="O280" s="367"/>
      <c r="P280" s="367"/>
      <c r="Q280" s="368"/>
      <c r="R280" s="368"/>
      <c r="S280" s="368"/>
    </row>
    <row r="281" spans="1:19" s="140" customFormat="1" ht="12.75">
      <c r="A281" s="142"/>
      <c r="B281" s="143"/>
      <c r="C281" s="143"/>
      <c r="D281" s="143"/>
      <c r="E281" s="143"/>
      <c r="F281" s="143"/>
      <c r="G281" s="143"/>
      <c r="H281" s="143"/>
      <c r="I281" s="432"/>
      <c r="J281" s="419"/>
      <c r="K281" s="143"/>
      <c r="L281" s="136"/>
      <c r="M281" s="136"/>
      <c r="N281" s="141"/>
      <c r="O281" s="136"/>
      <c r="P281" s="136"/>
      <c r="Q281" s="137"/>
      <c r="R281" s="138"/>
      <c r="S281" s="139"/>
    </row>
    <row r="282" spans="1:19" s="369" customFormat="1" ht="18.75">
      <c r="A282" s="364" t="s">
        <v>181</v>
      </c>
      <c r="B282" s="365"/>
      <c r="C282" s="365"/>
      <c r="D282" s="365"/>
      <c r="E282" s="365"/>
      <c r="F282" s="365"/>
      <c r="G282" s="365"/>
      <c r="H282" s="366"/>
      <c r="I282" s="422"/>
      <c r="J282" s="421"/>
      <c r="K282" s="365"/>
      <c r="L282" s="378"/>
      <c r="M282" s="378"/>
      <c r="N282" s="378"/>
      <c r="O282" s="378"/>
      <c r="P282" s="379"/>
      <c r="Q282" s="368"/>
      <c r="R282" s="368"/>
      <c r="S282" s="368"/>
    </row>
    <row r="283" spans="1:19" s="369" customFormat="1" ht="12.75" customHeight="1" thickBot="1">
      <c r="A283" s="370" t="s">
        <v>182</v>
      </c>
      <c r="B283" s="371">
        <v>670</v>
      </c>
      <c r="C283" s="371">
        <v>7939</v>
      </c>
      <c r="D283" s="371">
        <v>4552</v>
      </c>
      <c r="E283" s="372">
        <v>0</v>
      </c>
      <c r="F283" s="371">
        <v>0</v>
      </c>
      <c r="G283" s="371">
        <v>0</v>
      </c>
      <c r="H283" s="371">
        <v>5722</v>
      </c>
      <c r="I283" s="433">
        <v>18883</v>
      </c>
      <c r="J283" s="423">
        <v>-55</v>
      </c>
      <c r="K283" s="371">
        <v>18828</v>
      </c>
      <c r="L283" s="378"/>
      <c r="M283" s="378"/>
      <c r="N283" s="378"/>
      <c r="O283" s="378"/>
      <c r="P283" s="379"/>
      <c r="Q283" s="368"/>
      <c r="R283" s="368"/>
      <c r="S283" s="368"/>
    </row>
    <row r="284" spans="1:19" ht="12.75">
      <c r="A284" s="53" t="s">
        <v>90</v>
      </c>
      <c r="B284" s="42">
        <v>0</v>
      </c>
      <c r="C284" s="42">
        <v>1988</v>
      </c>
      <c r="D284" s="42">
        <v>-1988</v>
      </c>
      <c r="E284" s="42">
        <v>-1988</v>
      </c>
      <c r="F284" s="42">
        <v>0</v>
      </c>
      <c r="G284" s="42">
        <v>0</v>
      </c>
      <c r="H284" s="42">
        <v>0</v>
      </c>
      <c r="I284" s="424">
        <v>-1988</v>
      </c>
      <c r="J284" s="425">
        <v>0</v>
      </c>
      <c r="K284" s="42">
        <v>-1988</v>
      </c>
      <c r="L284" s="7"/>
      <c r="M284" s="7"/>
      <c r="N284" s="7"/>
      <c r="O284" s="7"/>
      <c r="P284" s="8"/>
      <c r="Q284" s="12"/>
      <c r="R284" s="12"/>
      <c r="S284" s="12"/>
    </row>
    <row r="285" spans="1:19" ht="12.75">
      <c r="A285" s="53" t="s">
        <v>91</v>
      </c>
      <c r="B285" s="31">
        <v>0</v>
      </c>
      <c r="C285" s="31">
        <v>-2500</v>
      </c>
      <c r="D285" s="31">
        <v>2500</v>
      </c>
      <c r="E285" s="31">
        <v>0</v>
      </c>
      <c r="F285" s="31">
        <v>0</v>
      </c>
      <c r="G285" s="31">
        <v>0</v>
      </c>
      <c r="H285" s="31">
        <v>0</v>
      </c>
      <c r="I285" s="424">
        <v>0</v>
      </c>
      <c r="J285" s="253">
        <v>0</v>
      </c>
      <c r="K285" s="42">
        <v>0</v>
      </c>
      <c r="L285" s="7"/>
      <c r="M285" s="7"/>
      <c r="N285" s="7"/>
      <c r="O285" s="7"/>
      <c r="P285" s="8"/>
      <c r="Q285" s="12"/>
      <c r="R285" s="12"/>
      <c r="S285" s="12"/>
    </row>
    <row r="286" spans="1:19" ht="12.75">
      <c r="A286" s="53" t="s">
        <v>93</v>
      </c>
      <c r="B286" s="31">
        <v>0</v>
      </c>
      <c r="C286" s="31">
        <v>1701</v>
      </c>
      <c r="D286" s="31">
        <v>0</v>
      </c>
      <c r="E286" s="31">
        <v>0</v>
      </c>
      <c r="F286" s="31">
        <v>0</v>
      </c>
      <c r="G286" s="31">
        <v>0</v>
      </c>
      <c r="H286" s="31">
        <v>-1701</v>
      </c>
      <c r="I286" s="424">
        <v>0</v>
      </c>
      <c r="J286" s="253">
        <v>0</v>
      </c>
      <c r="K286" s="42">
        <v>0</v>
      </c>
      <c r="L286" s="7"/>
      <c r="M286" s="7"/>
      <c r="N286" s="7"/>
      <c r="O286" s="7"/>
      <c r="P286" s="8"/>
      <c r="Q286" s="12"/>
      <c r="R286" s="12"/>
      <c r="S286" s="12"/>
    </row>
    <row r="287" spans="1:19" ht="12.75">
      <c r="A287" s="53" t="s">
        <v>75</v>
      </c>
      <c r="B287" s="31">
        <v>0</v>
      </c>
      <c r="C287" s="31">
        <v>0</v>
      </c>
      <c r="D287" s="31">
        <v>0</v>
      </c>
      <c r="E287" s="31">
        <v>0</v>
      </c>
      <c r="F287" s="31">
        <v>0</v>
      </c>
      <c r="G287" s="31">
        <v>0</v>
      </c>
      <c r="H287" s="31">
        <v>-4020</v>
      </c>
      <c r="I287" s="424">
        <v>-4020</v>
      </c>
      <c r="J287" s="253">
        <v>0</v>
      </c>
      <c r="K287" s="42">
        <v>-4020</v>
      </c>
      <c r="L287" s="7"/>
      <c r="M287" s="7"/>
      <c r="N287" s="7"/>
      <c r="O287" s="7"/>
      <c r="P287" s="8"/>
      <c r="Q287" s="12"/>
      <c r="R287" s="12"/>
      <c r="S287" s="12"/>
    </row>
    <row r="288" spans="1:19" ht="12.75">
      <c r="A288" s="133" t="s">
        <v>95</v>
      </c>
      <c r="B288" s="134">
        <v>0</v>
      </c>
      <c r="C288" s="135">
        <v>0</v>
      </c>
      <c r="D288" s="134">
        <v>0</v>
      </c>
      <c r="E288" s="134">
        <v>0</v>
      </c>
      <c r="F288" s="135">
        <v>0</v>
      </c>
      <c r="G288" s="135">
        <v>0</v>
      </c>
      <c r="H288" s="135">
        <v>7857</v>
      </c>
      <c r="I288" s="426">
        <v>7857</v>
      </c>
      <c r="J288" s="427">
        <v>58</v>
      </c>
      <c r="K288" s="135">
        <v>7914</v>
      </c>
      <c r="L288" s="7"/>
      <c r="M288" s="7"/>
      <c r="N288" s="7"/>
      <c r="O288" s="7"/>
      <c r="P288" s="8"/>
      <c r="Q288" s="12"/>
      <c r="R288" s="12"/>
      <c r="S288" s="12"/>
    </row>
    <row r="289" spans="1:19" ht="12.75">
      <c r="A289" s="128" t="s">
        <v>141</v>
      </c>
      <c r="B289" s="129">
        <v>0</v>
      </c>
      <c r="C289" s="129">
        <v>0</v>
      </c>
      <c r="D289" s="129">
        <v>0</v>
      </c>
      <c r="E289" s="129">
        <v>0</v>
      </c>
      <c r="F289" s="129">
        <v>0</v>
      </c>
      <c r="G289" s="129">
        <v>0</v>
      </c>
      <c r="H289" s="129">
        <v>0</v>
      </c>
      <c r="I289" s="428">
        <v>0</v>
      </c>
      <c r="J289" s="429">
        <v>0</v>
      </c>
      <c r="K289" s="130">
        <v>0</v>
      </c>
      <c r="L289" s="7"/>
      <c r="M289" s="7"/>
      <c r="N289" s="7"/>
      <c r="O289" s="7"/>
      <c r="P289" s="8"/>
      <c r="Q289" s="12"/>
      <c r="R289" s="12"/>
      <c r="S289" s="12"/>
    </row>
    <row r="290" spans="1:19" ht="12.75">
      <c r="A290" s="53" t="s">
        <v>144</v>
      </c>
      <c r="B290" s="31">
        <v>0</v>
      </c>
      <c r="C290" s="31">
        <v>0</v>
      </c>
      <c r="D290" s="31">
        <v>0</v>
      </c>
      <c r="E290" s="31">
        <v>0</v>
      </c>
      <c r="F290" s="31">
        <v>0</v>
      </c>
      <c r="G290" s="31">
        <v>0</v>
      </c>
      <c r="H290" s="31">
        <v>7857</v>
      </c>
      <c r="I290" s="210">
        <v>7857</v>
      </c>
      <c r="J290" s="253">
        <v>58</v>
      </c>
      <c r="K290" s="31">
        <v>7914</v>
      </c>
      <c r="L290" s="7"/>
      <c r="M290" s="7"/>
      <c r="N290" s="7"/>
      <c r="O290" s="7"/>
      <c r="P290" s="8"/>
      <c r="Q290" s="12"/>
      <c r="R290" s="12"/>
      <c r="S290" s="12"/>
    </row>
    <row r="291" spans="1:19" s="369" customFormat="1" ht="13.5" thickBot="1">
      <c r="A291" s="370" t="s">
        <v>183</v>
      </c>
      <c r="B291" s="372">
        <v>670</v>
      </c>
      <c r="C291" s="372">
        <v>9128</v>
      </c>
      <c r="D291" s="372">
        <v>5064</v>
      </c>
      <c r="E291" s="372">
        <v>-1988</v>
      </c>
      <c r="F291" s="372">
        <v>0</v>
      </c>
      <c r="G291" s="372">
        <v>0</v>
      </c>
      <c r="H291" s="372">
        <v>7857</v>
      </c>
      <c r="I291" s="410">
        <v>20731</v>
      </c>
      <c r="J291" s="423">
        <v>4</v>
      </c>
      <c r="K291" s="372">
        <v>20735</v>
      </c>
      <c r="L291" s="378"/>
      <c r="M291" s="378"/>
      <c r="N291" s="378"/>
      <c r="O291" s="378"/>
      <c r="P291" s="379"/>
      <c r="Q291" s="368"/>
      <c r="R291" s="368"/>
      <c r="S291" s="368"/>
    </row>
    <row r="292" spans="1:19" ht="18.75">
      <c r="A292" s="144"/>
      <c r="B292" s="145"/>
      <c r="C292" s="145"/>
      <c r="D292" s="145"/>
      <c r="E292" s="145"/>
      <c r="F292" s="145"/>
      <c r="G292" s="145"/>
      <c r="H292" s="146"/>
      <c r="I292" s="436"/>
      <c r="J292" s="435"/>
      <c r="K292" s="145"/>
      <c r="L292" s="7"/>
      <c r="M292" s="7"/>
      <c r="N292" s="7"/>
      <c r="O292" s="7"/>
      <c r="P292" s="8"/>
      <c r="Q292" s="12"/>
      <c r="R292" s="12"/>
      <c r="S292" s="12"/>
    </row>
    <row r="293" spans="1:19" s="369" customFormat="1" ht="13.5" thickBot="1">
      <c r="A293" s="370" t="s">
        <v>182</v>
      </c>
      <c r="B293" s="371">
        <v>670</v>
      </c>
      <c r="C293" s="371">
        <v>7939</v>
      </c>
      <c r="D293" s="371">
        <v>4552</v>
      </c>
      <c r="E293" s="372">
        <v>0</v>
      </c>
      <c r="F293" s="371">
        <v>0</v>
      </c>
      <c r="G293" s="371">
        <v>0</v>
      </c>
      <c r="H293" s="371">
        <v>5722</v>
      </c>
      <c r="I293" s="433">
        <v>18883</v>
      </c>
      <c r="J293" s="423">
        <v>-55</v>
      </c>
      <c r="K293" s="371">
        <v>18828</v>
      </c>
      <c r="L293" s="378"/>
      <c r="M293" s="378"/>
      <c r="N293" s="378"/>
      <c r="O293" s="378"/>
      <c r="P293" s="379"/>
      <c r="Q293" s="368"/>
      <c r="R293" s="368"/>
      <c r="S293" s="368"/>
    </row>
    <row r="294" spans="1:19" ht="12.75">
      <c r="A294" s="53" t="s">
        <v>90</v>
      </c>
      <c r="B294" s="42">
        <v>0</v>
      </c>
      <c r="C294" s="42">
        <v>1442</v>
      </c>
      <c r="D294" s="42">
        <v>-1442</v>
      </c>
      <c r="E294" s="42">
        <v>-1442</v>
      </c>
      <c r="F294" s="42">
        <v>0</v>
      </c>
      <c r="G294" s="42">
        <v>0</v>
      </c>
      <c r="H294" s="42">
        <v>0</v>
      </c>
      <c r="I294" s="424">
        <v>-1442</v>
      </c>
      <c r="J294" s="425">
        <v>0</v>
      </c>
      <c r="K294" s="42">
        <v>-1442</v>
      </c>
      <c r="L294" s="7"/>
      <c r="M294" s="7"/>
      <c r="N294" s="7"/>
      <c r="O294" s="7"/>
      <c r="P294" s="8"/>
      <c r="Q294" s="12"/>
      <c r="R294" s="12"/>
      <c r="S294" s="12"/>
    </row>
    <row r="295" spans="1:19" ht="12.75">
      <c r="A295" s="53" t="s">
        <v>91</v>
      </c>
      <c r="B295" s="31">
        <v>0</v>
      </c>
      <c r="C295" s="31">
        <v>-2500</v>
      </c>
      <c r="D295" s="31">
        <v>2500</v>
      </c>
      <c r="E295" s="31">
        <v>0</v>
      </c>
      <c r="F295" s="31">
        <v>0</v>
      </c>
      <c r="G295" s="31">
        <v>0</v>
      </c>
      <c r="H295" s="31">
        <v>0</v>
      </c>
      <c r="I295" s="424">
        <v>0</v>
      </c>
      <c r="J295" s="253">
        <v>0</v>
      </c>
      <c r="K295" s="42">
        <v>0</v>
      </c>
      <c r="L295" s="7"/>
      <c r="M295" s="7"/>
      <c r="N295" s="7"/>
      <c r="O295" s="7"/>
      <c r="P295" s="8"/>
      <c r="Q295" s="12"/>
      <c r="R295" s="12"/>
      <c r="S295" s="12"/>
    </row>
    <row r="296" spans="1:19" ht="12.75">
      <c r="A296" s="53" t="s">
        <v>93</v>
      </c>
      <c r="B296" s="31">
        <v>0</v>
      </c>
      <c r="C296" s="31">
        <v>1701</v>
      </c>
      <c r="D296" s="31">
        <v>0</v>
      </c>
      <c r="E296" s="31">
        <v>0</v>
      </c>
      <c r="F296" s="31">
        <v>0</v>
      </c>
      <c r="G296" s="31">
        <v>0</v>
      </c>
      <c r="H296" s="31">
        <v>-1701</v>
      </c>
      <c r="I296" s="424">
        <v>0</v>
      </c>
      <c r="J296" s="253">
        <v>0</v>
      </c>
      <c r="K296" s="42">
        <v>0</v>
      </c>
      <c r="L296" s="7"/>
      <c r="M296" s="7"/>
      <c r="N296" s="7"/>
      <c r="O296" s="7"/>
      <c r="P296" s="8"/>
      <c r="Q296" s="12"/>
      <c r="R296" s="12"/>
      <c r="S296" s="12"/>
    </row>
    <row r="297" spans="1:19" ht="12.75">
      <c r="A297" s="53" t="s">
        <v>75</v>
      </c>
      <c r="B297" s="31">
        <v>0</v>
      </c>
      <c r="C297" s="31">
        <v>0</v>
      </c>
      <c r="D297" s="31">
        <v>0</v>
      </c>
      <c r="E297" s="31">
        <v>0</v>
      </c>
      <c r="F297" s="31">
        <v>0</v>
      </c>
      <c r="G297" s="31">
        <v>0</v>
      </c>
      <c r="H297" s="31">
        <v>-4020</v>
      </c>
      <c r="I297" s="424">
        <v>-4020</v>
      </c>
      <c r="J297" s="253">
        <v>0</v>
      </c>
      <c r="K297" s="42">
        <v>-4020</v>
      </c>
      <c r="L297" s="7"/>
      <c r="M297" s="7"/>
      <c r="N297" s="7"/>
      <c r="O297" s="7"/>
      <c r="P297" s="8"/>
      <c r="Q297" s="12"/>
      <c r="R297" s="12"/>
      <c r="S297" s="12"/>
    </row>
    <row r="298" spans="1:19" ht="12.75">
      <c r="A298" s="133" t="s">
        <v>95</v>
      </c>
      <c r="B298" s="134">
        <v>0</v>
      </c>
      <c r="C298" s="135">
        <v>0</v>
      </c>
      <c r="D298" s="134">
        <v>0</v>
      </c>
      <c r="E298" s="134">
        <v>0</v>
      </c>
      <c r="F298" s="135">
        <v>0</v>
      </c>
      <c r="G298" s="135">
        <v>0</v>
      </c>
      <c r="H298" s="135">
        <v>4422</v>
      </c>
      <c r="I298" s="426">
        <v>4422</v>
      </c>
      <c r="J298" s="427">
        <v>44</v>
      </c>
      <c r="K298" s="135">
        <v>4465</v>
      </c>
      <c r="L298" s="7"/>
      <c r="M298" s="7"/>
      <c r="N298" s="7"/>
      <c r="O298" s="7"/>
      <c r="P298" s="8"/>
      <c r="Q298" s="12"/>
      <c r="R298" s="12"/>
      <c r="S298" s="12"/>
    </row>
    <row r="299" spans="1:19" ht="12.75">
      <c r="A299" s="128" t="s">
        <v>141</v>
      </c>
      <c r="B299" s="129">
        <v>0</v>
      </c>
      <c r="C299" s="129">
        <v>0</v>
      </c>
      <c r="D299" s="129">
        <v>0</v>
      </c>
      <c r="E299" s="129">
        <v>0</v>
      </c>
      <c r="F299" s="129">
        <v>0</v>
      </c>
      <c r="G299" s="129">
        <v>0</v>
      </c>
      <c r="H299" s="129">
        <v>0</v>
      </c>
      <c r="I299" s="428">
        <v>0</v>
      </c>
      <c r="J299" s="429">
        <v>0</v>
      </c>
      <c r="K299" s="130">
        <v>0</v>
      </c>
      <c r="L299" s="7"/>
      <c r="M299" s="7"/>
      <c r="N299" s="7"/>
      <c r="O299" s="7"/>
      <c r="P299" s="8"/>
      <c r="Q299" s="12"/>
      <c r="R299" s="12"/>
      <c r="S299" s="12"/>
    </row>
    <row r="300" spans="1:19" ht="12.75">
      <c r="A300" s="53" t="s">
        <v>144</v>
      </c>
      <c r="B300" s="31">
        <v>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4422</v>
      </c>
      <c r="I300" s="210">
        <v>4422</v>
      </c>
      <c r="J300" s="253">
        <v>44</v>
      </c>
      <c r="K300" s="31">
        <v>4465</v>
      </c>
      <c r="L300" s="7"/>
      <c r="M300" s="7"/>
      <c r="N300" s="7"/>
      <c r="O300" s="7"/>
      <c r="P300" s="8"/>
      <c r="Q300" s="12"/>
      <c r="R300" s="12"/>
      <c r="S300" s="12"/>
    </row>
    <row r="301" spans="1:19" s="369" customFormat="1" ht="13.5" thickBot="1">
      <c r="A301" s="370" t="s">
        <v>184</v>
      </c>
      <c r="B301" s="372">
        <v>670</v>
      </c>
      <c r="C301" s="372">
        <v>8582</v>
      </c>
      <c r="D301" s="372">
        <v>5610</v>
      </c>
      <c r="E301" s="372">
        <v>-1442</v>
      </c>
      <c r="F301" s="372">
        <v>0</v>
      </c>
      <c r="G301" s="372">
        <v>0</v>
      </c>
      <c r="H301" s="372">
        <v>4422</v>
      </c>
      <c r="I301" s="410">
        <v>17842</v>
      </c>
      <c r="J301" s="423">
        <v>-11</v>
      </c>
      <c r="K301" s="372">
        <v>17831</v>
      </c>
      <c r="L301" s="378"/>
      <c r="M301" s="378"/>
      <c r="N301" s="378"/>
      <c r="O301" s="378"/>
      <c r="P301" s="379"/>
      <c r="Q301" s="368"/>
      <c r="R301" s="368"/>
      <c r="S301" s="368"/>
    </row>
    <row r="302" spans="1:19" ht="15.75" customHeight="1">
      <c r="A302" s="144"/>
      <c r="B302" s="145"/>
      <c r="C302" s="145"/>
      <c r="D302" s="145"/>
      <c r="E302" s="145"/>
      <c r="F302" s="145"/>
      <c r="G302" s="145"/>
      <c r="H302" s="146"/>
      <c r="I302" s="436"/>
      <c r="J302" s="435"/>
      <c r="K302" s="145"/>
      <c r="L302" s="7"/>
      <c r="M302" s="7"/>
      <c r="N302" s="7"/>
      <c r="O302" s="7"/>
      <c r="P302" s="8"/>
      <c r="Q302" s="12"/>
      <c r="R302" s="12"/>
      <c r="S302" s="12"/>
    </row>
    <row r="303" spans="1:19" s="369" customFormat="1" ht="13.5" thickBot="1">
      <c r="A303" s="370" t="s">
        <v>182</v>
      </c>
      <c r="B303" s="371">
        <v>670</v>
      </c>
      <c r="C303" s="371">
        <v>7939</v>
      </c>
      <c r="D303" s="371">
        <v>4552</v>
      </c>
      <c r="E303" s="372">
        <v>0</v>
      </c>
      <c r="F303" s="371">
        <v>0</v>
      </c>
      <c r="G303" s="371">
        <v>0</v>
      </c>
      <c r="H303" s="371">
        <v>5722</v>
      </c>
      <c r="I303" s="433">
        <v>18883</v>
      </c>
      <c r="J303" s="423">
        <v>-55</v>
      </c>
      <c r="K303" s="371">
        <v>18828</v>
      </c>
      <c r="L303" s="373"/>
      <c r="M303" s="373"/>
      <c r="N303" s="373"/>
      <c r="O303" s="373"/>
      <c r="P303" s="373"/>
      <c r="Q303" s="375"/>
      <c r="R303" s="376"/>
      <c r="S303" s="367"/>
    </row>
    <row r="304" spans="1:19" ht="12.75">
      <c r="A304" s="53" t="s">
        <v>90</v>
      </c>
      <c r="B304" s="42">
        <v>0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4">
        <v>0</v>
      </c>
      <c r="J304" s="425">
        <v>0</v>
      </c>
      <c r="K304" s="42">
        <v>0</v>
      </c>
      <c r="L304" s="7"/>
      <c r="M304" s="7"/>
      <c r="N304" s="7"/>
      <c r="O304" s="7"/>
      <c r="P304" s="8"/>
      <c r="Q304" s="12"/>
      <c r="R304" s="12"/>
      <c r="S304" s="12"/>
    </row>
    <row r="305" spans="1:19" ht="12.75">
      <c r="A305" s="53" t="s">
        <v>91</v>
      </c>
      <c r="B305" s="31">
        <v>0</v>
      </c>
      <c r="C305" s="31">
        <v>-2500</v>
      </c>
      <c r="D305" s="31">
        <v>2500</v>
      </c>
      <c r="E305" s="31">
        <v>0</v>
      </c>
      <c r="F305" s="31">
        <v>0</v>
      </c>
      <c r="G305" s="31">
        <v>0</v>
      </c>
      <c r="H305" s="31">
        <v>0</v>
      </c>
      <c r="I305" s="424">
        <v>0</v>
      </c>
      <c r="J305" s="253">
        <v>0</v>
      </c>
      <c r="K305" s="42">
        <v>0</v>
      </c>
      <c r="L305" s="7"/>
      <c r="M305" s="7"/>
      <c r="N305" s="7"/>
      <c r="O305" s="7"/>
      <c r="P305" s="8"/>
      <c r="Q305" s="12"/>
      <c r="R305" s="12"/>
      <c r="S305" s="12"/>
    </row>
    <row r="306" spans="1:19" ht="12.75">
      <c r="A306" s="53" t="s">
        <v>93</v>
      </c>
      <c r="B306" s="31">
        <v>0</v>
      </c>
      <c r="C306" s="31">
        <v>1701</v>
      </c>
      <c r="D306" s="31">
        <v>0</v>
      </c>
      <c r="E306" s="31">
        <v>0</v>
      </c>
      <c r="F306" s="31">
        <v>0</v>
      </c>
      <c r="G306" s="31">
        <v>0</v>
      </c>
      <c r="H306" s="31">
        <v>-1701</v>
      </c>
      <c r="I306" s="424">
        <v>0</v>
      </c>
      <c r="J306" s="253">
        <v>0</v>
      </c>
      <c r="K306" s="42">
        <v>0</v>
      </c>
      <c r="L306" s="7"/>
      <c r="M306" s="7"/>
      <c r="N306" s="7"/>
      <c r="O306" s="7"/>
      <c r="P306" s="8"/>
      <c r="Q306" s="12"/>
      <c r="R306" s="12"/>
      <c r="S306" s="12"/>
    </row>
    <row r="307" spans="1:19" ht="12.75">
      <c r="A307" s="53" t="s">
        <v>75</v>
      </c>
      <c r="B307" s="31">
        <v>0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-4020</v>
      </c>
      <c r="I307" s="424">
        <v>-4020</v>
      </c>
      <c r="J307" s="253">
        <v>0</v>
      </c>
      <c r="K307" s="42">
        <v>-4020</v>
      </c>
      <c r="L307" s="7"/>
      <c r="M307" s="7"/>
      <c r="N307" s="7"/>
      <c r="O307" s="7"/>
      <c r="P307" s="8"/>
      <c r="Q307" s="12"/>
      <c r="R307" s="12"/>
      <c r="S307" s="12"/>
    </row>
    <row r="308" spans="1:19" ht="12.75">
      <c r="A308" s="133" t="s">
        <v>95</v>
      </c>
      <c r="B308" s="134">
        <v>0</v>
      </c>
      <c r="C308" s="135">
        <v>0</v>
      </c>
      <c r="D308" s="134">
        <v>0</v>
      </c>
      <c r="E308" s="134">
        <v>0</v>
      </c>
      <c r="F308" s="135">
        <v>0</v>
      </c>
      <c r="G308" s="135">
        <v>0</v>
      </c>
      <c r="H308" s="135">
        <v>2938</v>
      </c>
      <c r="I308" s="426">
        <v>2938</v>
      </c>
      <c r="J308" s="427">
        <v>34</v>
      </c>
      <c r="K308" s="135">
        <v>2972</v>
      </c>
      <c r="L308" s="7"/>
      <c r="M308" s="7"/>
      <c r="N308" s="7"/>
      <c r="O308" s="7"/>
      <c r="P308" s="8"/>
      <c r="Q308" s="12"/>
      <c r="R308" s="12"/>
      <c r="S308" s="12"/>
    </row>
    <row r="309" spans="1:19" ht="12.75">
      <c r="A309" s="128" t="s">
        <v>141</v>
      </c>
      <c r="B309" s="129">
        <v>0</v>
      </c>
      <c r="C309" s="129">
        <v>0</v>
      </c>
      <c r="D309" s="129">
        <v>0</v>
      </c>
      <c r="E309" s="129">
        <v>0</v>
      </c>
      <c r="F309" s="129">
        <v>0</v>
      </c>
      <c r="G309" s="129">
        <v>0</v>
      </c>
      <c r="H309" s="129">
        <v>0</v>
      </c>
      <c r="I309" s="428">
        <v>0</v>
      </c>
      <c r="J309" s="429">
        <v>0</v>
      </c>
      <c r="K309" s="130">
        <v>0</v>
      </c>
      <c r="L309" s="7"/>
      <c r="M309" s="7"/>
      <c r="N309" s="7"/>
      <c r="O309" s="7"/>
      <c r="P309" s="8"/>
      <c r="Q309" s="12"/>
      <c r="R309" s="12"/>
      <c r="S309" s="12"/>
    </row>
    <row r="310" spans="1:19" ht="12.75">
      <c r="A310" s="53" t="s">
        <v>144</v>
      </c>
      <c r="B310" s="31">
        <v>0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31">
        <v>2938</v>
      </c>
      <c r="I310" s="210">
        <v>2938</v>
      </c>
      <c r="J310" s="253">
        <v>34</v>
      </c>
      <c r="K310" s="31">
        <v>2972</v>
      </c>
      <c r="L310" s="7"/>
      <c r="M310" s="7"/>
      <c r="N310" s="7"/>
      <c r="O310" s="7"/>
      <c r="P310" s="8"/>
      <c r="Q310" s="12"/>
      <c r="R310" s="12"/>
      <c r="S310" s="12"/>
    </row>
    <row r="311" spans="1:19" s="369" customFormat="1" ht="13.5" thickBot="1">
      <c r="A311" s="370" t="s">
        <v>185</v>
      </c>
      <c r="B311" s="372">
        <v>670</v>
      </c>
      <c r="C311" s="372">
        <v>7141</v>
      </c>
      <c r="D311" s="372">
        <v>7052</v>
      </c>
      <c r="E311" s="372">
        <v>0</v>
      </c>
      <c r="F311" s="372">
        <v>0</v>
      </c>
      <c r="G311" s="372">
        <v>0</v>
      </c>
      <c r="H311" s="372">
        <v>2938</v>
      </c>
      <c r="I311" s="410">
        <v>17801</v>
      </c>
      <c r="J311" s="423">
        <v>-21</v>
      </c>
      <c r="K311" s="372">
        <v>17780</v>
      </c>
      <c r="L311" s="373"/>
      <c r="M311" s="373"/>
      <c r="N311" s="374"/>
      <c r="O311" s="373"/>
      <c r="P311" s="373"/>
      <c r="Q311" s="375"/>
      <c r="R311" s="376"/>
      <c r="S311" s="367"/>
    </row>
    <row r="312" spans="1:19" ht="15.75" customHeight="1">
      <c r="A312" s="144"/>
      <c r="B312" s="145"/>
      <c r="C312" s="145"/>
      <c r="D312" s="145"/>
      <c r="E312" s="145"/>
      <c r="F312" s="145"/>
      <c r="G312" s="145"/>
      <c r="H312" s="146"/>
      <c r="I312" s="434"/>
      <c r="J312" s="435"/>
      <c r="K312" s="145"/>
      <c r="L312" s="7"/>
      <c r="M312" s="7"/>
      <c r="N312" s="7"/>
      <c r="O312" s="7"/>
      <c r="P312" s="8"/>
      <c r="Q312" s="12"/>
      <c r="R312" s="12"/>
      <c r="S312" s="12"/>
    </row>
    <row r="313" spans="1:19" s="369" customFormat="1" ht="13.5" thickBot="1">
      <c r="A313" s="370" t="s">
        <v>182</v>
      </c>
      <c r="B313" s="371">
        <v>670</v>
      </c>
      <c r="C313" s="371">
        <v>7939</v>
      </c>
      <c r="D313" s="371">
        <v>4552</v>
      </c>
      <c r="E313" s="372">
        <v>0</v>
      </c>
      <c r="F313" s="371">
        <v>0</v>
      </c>
      <c r="G313" s="371">
        <v>0</v>
      </c>
      <c r="H313" s="371">
        <v>5722</v>
      </c>
      <c r="I313" s="433">
        <v>18883</v>
      </c>
      <c r="J313" s="423">
        <v>-55</v>
      </c>
      <c r="K313" s="371">
        <v>18828</v>
      </c>
      <c r="L313" s="373"/>
      <c r="M313" s="373"/>
      <c r="N313" s="373"/>
      <c r="O313" s="373"/>
      <c r="P313" s="373"/>
      <c r="Q313" s="375"/>
      <c r="R313" s="376"/>
      <c r="S313" s="367"/>
    </row>
    <row r="314" spans="1:19" ht="12.75">
      <c r="A314" s="53" t="s">
        <v>191</v>
      </c>
      <c r="B314" s="42">
        <v>0</v>
      </c>
      <c r="C314" s="42">
        <v>5722</v>
      </c>
      <c r="D314" s="42">
        <v>0</v>
      </c>
      <c r="E314" s="42">
        <v>0</v>
      </c>
      <c r="F314" s="42">
        <v>0</v>
      </c>
      <c r="G314" s="42">
        <v>0</v>
      </c>
      <c r="H314" s="42">
        <v>-5722</v>
      </c>
      <c r="I314" s="424">
        <v>0</v>
      </c>
      <c r="J314" s="425">
        <v>0</v>
      </c>
      <c r="K314" s="42">
        <v>0</v>
      </c>
      <c r="L314" s="7"/>
      <c r="M314" s="7"/>
      <c r="N314" s="7"/>
      <c r="O314" s="7"/>
      <c r="P314" s="8"/>
      <c r="Q314" s="12"/>
      <c r="R314" s="12"/>
      <c r="S314" s="12"/>
    </row>
    <row r="315" spans="1:19" ht="12.75">
      <c r="A315" s="133" t="s">
        <v>95</v>
      </c>
      <c r="B315" s="134">
        <v>0</v>
      </c>
      <c r="C315" s="135">
        <v>0</v>
      </c>
      <c r="D315" s="134">
        <v>0</v>
      </c>
      <c r="E315" s="134">
        <v>0</v>
      </c>
      <c r="F315" s="135">
        <v>0</v>
      </c>
      <c r="G315" s="135">
        <v>0</v>
      </c>
      <c r="H315" s="135">
        <v>1025</v>
      </c>
      <c r="I315" s="426">
        <v>1025</v>
      </c>
      <c r="J315" s="427">
        <v>12</v>
      </c>
      <c r="K315" s="135">
        <v>1037</v>
      </c>
      <c r="L315" s="7"/>
      <c r="M315" s="7"/>
      <c r="N315" s="7"/>
      <c r="O315" s="7"/>
      <c r="P315" s="8"/>
      <c r="Q315" s="12"/>
      <c r="R315" s="12"/>
      <c r="S315" s="12"/>
    </row>
    <row r="316" spans="1:19" ht="12.75">
      <c r="A316" s="128" t="s">
        <v>141</v>
      </c>
      <c r="B316" s="129">
        <v>0</v>
      </c>
      <c r="C316" s="129">
        <v>0</v>
      </c>
      <c r="D316" s="129">
        <v>0</v>
      </c>
      <c r="E316" s="129">
        <v>0</v>
      </c>
      <c r="F316" s="129">
        <v>0</v>
      </c>
      <c r="G316" s="129">
        <v>0</v>
      </c>
      <c r="H316" s="129">
        <v>0</v>
      </c>
      <c r="I316" s="428">
        <v>0</v>
      </c>
      <c r="J316" s="429">
        <v>0</v>
      </c>
      <c r="K316" s="130">
        <v>0</v>
      </c>
      <c r="L316" s="7"/>
      <c r="M316" s="7"/>
      <c r="N316" s="7"/>
      <c r="O316" s="7"/>
      <c r="P316" s="8"/>
      <c r="Q316" s="12"/>
      <c r="R316" s="12"/>
      <c r="S316" s="12"/>
    </row>
    <row r="317" spans="1:19" ht="12.75">
      <c r="A317" s="53" t="s">
        <v>144</v>
      </c>
      <c r="B317" s="31">
        <v>0</v>
      </c>
      <c r="C317" s="31"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v>1025</v>
      </c>
      <c r="I317" s="210">
        <v>1025</v>
      </c>
      <c r="J317" s="253">
        <v>12</v>
      </c>
      <c r="K317" s="31">
        <v>1037</v>
      </c>
      <c r="L317" s="7"/>
      <c r="M317" s="7"/>
      <c r="N317" s="7"/>
      <c r="O317" s="7"/>
      <c r="P317" s="8"/>
      <c r="Q317" s="12"/>
      <c r="R317" s="12"/>
      <c r="S317" s="12"/>
    </row>
    <row r="318" spans="1:19" s="369" customFormat="1" ht="13.5" thickBot="1">
      <c r="A318" s="370" t="s">
        <v>186</v>
      </c>
      <c r="B318" s="372">
        <v>670</v>
      </c>
      <c r="C318" s="372">
        <v>13661</v>
      </c>
      <c r="D318" s="372">
        <v>4552</v>
      </c>
      <c r="E318" s="372">
        <v>0</v>
      </c>
      <c r="F318" s="372">
        <v>0</v>
      </c>
      <c r="G318" s="372">
        <v>0</v>
      </c>
      <c r="H318" s="372">
        <v>1025</v>
      </c>
      <c r="I318" s="410">
        <v>19908</v>
      </c>
      <c r="J318" s="423">
        <v>-43</v>
      </c>
      <c r="K318" s="372">
        <v>19865</v>
      </c>
      <c r="L318" s="373"/>
      <c r="M318" s="373"/>
      <c r="N318" s="374"/>
      <c r="O318" s="373"/>
      <c r="P318" s="373"/>
      <c r="Q318" s="375"/>
      <c r="R318" s="376"/>
      <c r="S318" s="367"/>
    </row>
    <row r="319" spans="1:19" s="140" customFormat="1" ht="12.75">
      <c r="A319" s="142"/>
      <c r="B319" s="143"/>
      <c r="C319" s="143">
        <v>0</v>
      </c>
      <c r="D319" s="143"/>
      <c r="E319" s="143"/>
      <c r="F319" s="143"/>
      <c r="G319" s="143"/>
      <c r="H319" s="143"/>
      <c r="I319" s="418"/>
      <c r="J319" s="419"/>
      <c r="K319" s="143"/>
      <c r="L319" s="136"/>
      <c r="M319" s="136"/>
      <c r="N319" s="141"/>
      <c r="O319" s="136"/>
      <c r="P319" s="136"/>
      <c r="Q319" s="137"/>
      <c r="R319" s="138"/>
      <c r="S319" s="139"/>
    </row>
    <row r="320" spans="1:19" s="369" customFormat="1" ht="18.75">
      <c r="A320" s="364" t="s">
        <v>158</v>
      </c>
      <c r="B320" s="365"/>
      <c r="C320" s="365">
        <v>0</v>
      </c>
      <c r="D320" s="365"/>
      <c r="E320" s="365"/>
      <c r="F320" s="365"/>
      <c r="G320" s="365"/>
      <c r="H320" s="366"/>
      <c r="I320" s="420"/>
      <c r="J320" s="421"/>
      <c r="K320" s="365"/>
      <c r="L320" s="378"/>
      <c r="M320" s="378"/>
      <c r="N320" s="378"/>
      <c r="O320" s="378"/>
      <c r="P320" s="379"/>
      <c r="Q320" s="368"/>
      <c r="R320" s="368"/>
      <c r="S320" s="368"/>
    </row>
    <row r="321" spans="1:19" s="369" customFormat="1" ht="13.5" thickBot="1">
      <c r="A321" s="370" t="s">
        <v>97</v>
      </c>
      <c r="B321" s="371">
        <v>673</v>
      </c>
      <c r="C321" s="371">
        <v>3470</v>
      </c>
      <c r="D321" s="371">
        <v>10248</v>
      </c>
      <c r="E321" s="372">
        <v>-4692</v>
      </c>
      <c r="F321" s="371">
        <v>0</v>
      </c>
      <c r="G321" s="371">
        <v>0</v>
      </c>
      <c r="H321" s="371">
        <v>6888</v>
      </c>
      <c r="I321" s="433">
        <v>16587</v>
      </c>
      <c r="J321" s="437">
        <v>4</v>
      </c>
      <c r="K321" s="371">
        <v>16591</v>
      </c>
      <c r="L321" s="378"/>
      <c r="M321" s="378"/>
      <c r="N321" s="378"/>
      <c r="O321" s="378"/>
      <c r="P321" s="379"/>
      <c r="Q321" s="368"/>
      <c r="R321" s="368"/>
      <c r="S321" s="368"/>
    </row>
    <row r="322" spans="1:19" ht="12.75">
      <c r="A322" s="53" t="s">
        <v>90</v>
      </c>
      <c r="B322" s="42">
        <v>0</v>
      </c>
      <c r="C322" s="42">
        <v>387</v>
      </c>
      <c r="D322" s="42">
        <v>-387</v>
      </c>
      <c r="E322" s="42">
        <v>-1692</v>
      </c>
      <c r="F322" s="42">
        <v>0</v>
      </c>
      <c r="G322" s="42">
        <v>0</v>
      </c>
      <c r="H322" s="42">
        <v>0</v>
      </c>
      <c r="I322" s="424">
        <v>-1692</v>
      </c>
      <c r="J322" s="425">
        <v>0</v>
      </c>
      <c r="K322" s="42">
        <v>-1692</v>
      </c>
      <c r="L322" s="7"/>
      <c r="M322" s="7"/>
      <c r="N322" s="7"/>
      <c r="O322" s="7"/>
      <c r="P322" s="8"/>
      <c r="Q322" s="12"/>
      <c r="R322" s="12"/>
      <c r="S322" s="12"/>
    </row>
    <row r="323" spans="1:19" ht="12.75">
      <c r="A323" s="53" t="s">
        <v>177</v>
      </c>
      <c r="B323" s="31">
        <v>0</v>
      </c>
      <c r="C323" s="31">
        <v>5997</v>
      </c>
      <c r="D323" s="31">
        <v>-5997</v>
      </c>
      <c r="E323" s="31">
        <v>5997</v>
      </c>
      <c r="F323" s="31">
        <v>0</v>
      </c>
      <c r="G323" s="31">
        <v>0</v>
      </c>
      <c r="H323" s="31">
        <v>0</v>
      </c>
      <c r="I323" s="424">
        <v>5997</v>
      </c>
      <c r="J323" s="253">
        <v>0</v>
      </c>
      <c r="K323" s="42">
        <v>5997</v>
      </c>
      <c r="L323" s="7"/>
      <c r="M323" s="7"/>
      <c r="N323" s="7"/>
      <c r="O323" s="7"/>
      <c r="P323" s="8"/>
      <c r="Q323" s="12"/>
      <c r="R323" s="12"/>
      <c r="S323" s="12"/>
    </row>
    <row r="324" spans="1:19" ht="12.75">
      <c r="A324" s="53" t="s">
        <v>89</v>
      </c>
      <c r="B324" s="31">
        <v>-3</v>
      </c>
      <c r="C324" s="31">
        <v>-381</v>
      </c>
      <c r="D324" s="31">
        <v>-3</v>
      </c>
      <c r="E324" s="31">
        <v>387</v>
      </c>
      <c r="F324" s="31">
        <v>0</v>
      </c>
      <c r="G324" s="31">
        <v>0</v>
      </c>
      <c r="H324" s="31">
        <v>0</v>
      </c>
      <c r="I324" s="424">
        <v>0</v>
      </c>
      <c r="J324" s="253">
        <v>0</v>
      </c>
      <c r="K324" s="42">
        <v>0</v>
      </c>
      <c r="L324" s="7"/>
      <c r="M324" s="7"/>
      <c r="N324" s="7"/>
      <c r="O324" s="7"/>
      <c r="P324" s="8"/>
      <c r="Q324" s="12"/>
      <c r="R324" s="12"/>
      <c r="S324" s="12"/>
    </row>
    <row r="325" spans="1:19" ht="12.75">
      <c r="A325" s="53" t="s">
        <v>91</v>
      </c>
      <c r="B325" s="31">
        <v>0</v>
      </c>
      <c r="C325" s="31">
        <v>-2000</v>
      </c>
      <c r="D325" s="31">
        <v>2000</v>
      </c>
      <c r="E325" s="31">
        <v>0</v>
      </c>
      <c r="F325" s="31">
        <v>0</v>
      </c>
      <c r="G325" s="31">
        <v>0</v>
      </c>
      <c r="H325" s="31">
        <v>0</v>
      </c>
      <c r="I325" s="424">
        <v>0</v>
      </c>
      <c r="J325" s="253">
        <v>0</v>
      </c>
      <c r="K325" s="42">
        <v>0</v>
      </c>
      <c r="L325" s="7"/>
      <c r="M325" s="7"/>
      <c r="N325" s="7"/>
      <c r="O325" s="7"/>
      <c r="P325" s="8"/>
      <c r="Q325" s="12"/>
      <c r="R325" s="12"/>
      <c r="S325" s="12"/>
    </row>
    <row r="326" spans="1:19" ht="12.75">
      <c r="A326" s="53" t="s">
        <v>178</v>
      </c>
      <c r="B326" s="31">
        <v>0</v>
      </c>
      <c r="C326" s="31">
        <v>0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424">
        <v>0</v>
      </c>
      <c r="J326" s="253">
        <v>-26</v>
      </c>
      <c r="K326" s="42">
        <v>-26</v>
      </c>
      <c r="L326" s="7"/>
      <c r="M326" s="7"/>
      <c r="N326" s="7"/>
      <c r="O326" s="7"/>
      <c r="P326" s="8"/>
      <c r="Q326" s="12"/>
      <c r="R326" s="12"/>
      <c r="S326" s="12"/>
    </row>
    <row r="327" spans="1:19" ht="12.75">
      <c r="A327" s="53" t="s">
        <v>93</v>
      </c>
      <c r="B327" s="31">
        <v>0</v>
      </c>
      <c r="C327" s="31">
        <v>492</v>
      </c>
      <c r="D327" s="31">
        <v>0</v>
      </c>
      <c r="E327" s="31">
        <v>0</v>
      </c>
      <c r="F327" s="31">
        <v>0</v>
      </c>
      <c r="G327" s="31">
        <v>0</v>
      </c>
      <c r="H327" s="31">
        <v>-492</v>
      </c>
      <c r="I327" s="424">
        <v>0</v>
      </c>
      <c r="J327" s="253">
        <v>0</v>
      </c>
      <c r="K327" s="42">
        <v>0</v>
      </c>
      <c r="L327" s="7"/>
      <c r="M327" s="7"/>
      <c r="N327" s="7"/>
      <c r="O327" s="7"/>
      <c r="P327" s="8"/>
      <c r="Q327" s="12"/>
      <c r="R327" s="12"/>
      <c r="S327" s="12"/>
    </row>
    <row r="328" spans="1:19" ht="12.75">
      <c r="A328" s="53" t="s">
        <v>75</v>
      </c>
      <c r="B328" s="31">
        <v>0</v>
      </c>
      <c r="C328" s="31">
        <v>0</v>
      </c>
      <c r="D328" s="31">
        <v>-1309</v>
      </c>
      <c r="E328" s="31">
        <v>0</v>
      </c>
      <c r="F328" s="31">
        <v>0</v>
      </c>
      <c r="G328" s="31">
        <v>0</v>
      </c>
      <c r="H328" s="31">
        <v>-6396</v>
      </c>
      <c r="I328" s="424">
        <v>-7705</v>
      </c>
      <c r="J328" s="253">
        <v>0</v>
      </c>
      <c r="K328" s="42">
        <v>-7705</v>
      </c>
      <c r="L328" s="7"/>
      <c r="M328" s="7"/>
      <c r="N328" s="7"/>
      <c r="O328" s="7"/>
      <c r="P328" s="8"/>
      <c r="Q328" s="12"/>
      <c r="R328" s="12"/>
      <c r="S328" s="12"/>
    </row>
    <row r="329" spans="1:19" ht="12.75">
      <c r="A329" s="133" t="s">
        <v>95</v>
      </c>
      <c r="B329" s="134">
        <v>0</v>
      </c>
      <c r="C329" s="135">
        <v>0</v>
      </c>
      <c r="D329" s="134">
        <v>0</v>
      </c>
      <c r="E329" s="134">
        <v>0</v>
      </c>
      <c r="F329" s="135">
        <v>0</v>
      </c>
      <c r="G329" s="135">
        <v>0</v>
      </c>
      <c r="H329" s="135">
        <v>5722</v>
      </c>
      <c r="I329" s="426">
        <v>5722</v>
      </c>
      <c r="J329" s="427">
        <v>-33</v>
      </c>
      <c r="K329" s="135">
        <v>5689</v>
      </c>
      <c r="L329" s="7"/>
      <c r="M329" s="7"/>
      <c r="N329" s="7"/>
      <c r="O329" s="7"/>
      <c r="P329" s="8"/>
      <c r="Q329" s="12"/>
      <c r="R329" s="12"/>
      <c r="S329" s="12"/>
    </row>
    <row r="330" spans="1:19" ht="12.75">
      <c r="A330" s="128" t="s">
        <v>141</v>
      </c>
      <c r="B330" s="129">
        <v>0</v>
      </c>
      <c r="C330" s="129">
        <v>-26</v>
      </c>
      <c r="D330" s="129">
        <v>0</v>
      </c>
      <c r="E330" s="129">
        <v>0</v>
      </c>
      <c r="F330" s="129">
        <v>0</v>
      </c>
      <c r="G330" s="129">
        <v>0</v>
      </c>
      <c r="H330" s="129">
        <v>0</v>
      </c>
      <c r="I330" s="428">
        <v>-26</v>
      </c>
      <c r="J330" s="429">
        <v>0</v>
      </c>
      <c r="K330" s="130">
        <v>-26</v>
      </c>
      <c r="L330" s="7"/>
      <c r="M330" s="7"/>
      <c r="N330" s="7"/>
      <c r="O330" s="7"/>
      <c r="P330" s="8"/>
      <c r="Q330" s="12"/>
      <c r="R330" s="12"/>
      <c r="S330" s="12"/>
    </row>
    <row r="331" spans="1:19" ht="25.5">
      <c r="A331" s="131" t="s">
        <v>142</v>
      </c>
      <c r="B331" s="129">
        <v>0</v>
      </c>
      <c r="C331" s="129">
        <v>-178</v>
      </c>
      <c r="D331" s="129">
        <v>0</v>
      </c>
      <c r="E331" s="129">
        <v>0</v>
      </c>
      <c r="F331" s="129">
        <v>0</v>
      </c>
      <c r="G331" s="129">
        <v>0</v>
      </c>
      <c r="H331" s="129">
        <v>0</v>
      </c>
      <c r="I331" s="428">
        <v>-178</v>
      </c>
      <c r="J331" s="429">
        <v>0</v>
      </c>
      <c r="K331" s="130">
        <v>-178</v>
      </c>
      <c r="L331" s="7"/>
      <c r="M331" s="7"/>
      <c r="N331" s="7"/>
      <c r="O331" s="7"/>
      <c r="P331" s="8"/>
      <c r="Q331" s="12"/>
      <c r="R331" s="12"/>
      <c r="S331" s="12"/>
    </row>
    <row r="332" spans="1:19" ht="12.75">
      <c r="A332" s="132" t="s">
        <v>143</v>
      </c>
      <c r="B332" s="94">
        <v>0</v>
      </c>
      <c r="C332" s="94">
        <v>152</v>
      </c>
      <c r="D332" s="94">
        <v>0</v>
      </c>
      <c r="E332" s="94">
        <v>0</v>
      </c>
      <c r="F332" s="94">
        <v>0</v>
      </c>
      <c r="G332" s="94">
        <v>0</v>
      </c>
      <c r="H332" s="94">
        <v>0</v>
      </c>
      <c r="I332" s="438">
        <v>152</v>
      </c>
      <c r="J332" s="439">
        <v>0</v>
      </c>
      <c r="K332" s="95">
        <v>152</v>
      </c>
      <c r="L332" s="7"/>
      <c r="M332" s="7"/>
      <c r="N332" s="7"/>
      <c r="O332" s="7"/>
      <c r="P332" s="8"/>
      <c r="Q332" s="12"/>
      <c r="R332" s="12"/>
      <c r="S332" s="12"/>
    </row>
    <row r="333" spans="1:19" ht="12.75">
      <c r="A333" s="53" t="s">
        <v>144</v>
      </c>
      <c r="B333" s="31">
        <v>0</v>
      </c>
      <c r="C333" s="31">
        <v>-26</v>
      </c>
      <c r="D333" s="31">
        <v>0</v>
      </c>
      <c r="E333" s="31">
        <v>0</v>
      </c>
      <c r="F333" s="31">
        <v>0</v>
      </c>
      <c r="G333" s="31">
        <v>0</v>
      </c>
      <c r="H333" s="31">
        <v>5722</v>
      </c>
      <c r="I333" s="210">
        <v>5696</v>
      </c>
      <c r="J333" s="253">
        <v>-33</v>
      </c>
      <c r="K333" s="31">
        <v>5663</v>
      </c>
      <c r="L333" s="7"/>
      <c r="M333" s="7"/>
      <c r="N333" s="7"/>
      <c r="O333" s="7"/>
      <c r="P333" s="8"/>
      <c r="Q333" s="12"/>
      <c r="R333" s="12"/>
      <c r="S333" s="12"/>
    </row>
    <row r="334" spans="1:19" s="369" customFormat="1" ht="13.5" thickBot="1">
      <c r="A334" s="370" t="s">
        <v>174</v>
      </c>
      <c r="B334" s="372">
        <v>670</v>
      </c>
      <c r="C334" s="372">
        <v>7939</v>
      </c>
      <c r="D334" s="372">
        <v>4552</v>
      </c>
      <c r="E334" s="372">
        <v>0</v>
      </c>
      <c r="F334" s="372">
        <v>0</v>
      </c>
      <c r="G334" s="372">
        <v>0</v>
      </c>
      <c r="H334" s="372">
        <v>5722</v>
      </c>
      <c r="I334" s="410">
        <v>18883</v>
      </c>
      <c r="J334" s="423">
        <v>-55</v>
      </c>
      <c r="K334" s="372">
        <v>18828</v>
      </c>
      <c r="L334" s="378"/>
      <c r="M334" s="378"/>
      <c r="N334" s="378"/>
      <c r="O334" s="378"/>
      <c r="P334" s="379"/>
      <c r="Q334" s="368"/>
      <c r="R334" s="368"/>
      <c r="S334" s="368"/>
    </row>
    <row r="335" spans="1:19" ht="18.75">
      <c r="A335" s="144"/>
      <c r="B335" s="145"/>
      <c r="C335" s="145"/>
      <c r="D335" s="145"/>
      <c r="E335" s="145"/>
      <c r="F335" s="145"/>
      <c r="G335" s="145"/>
      <c r="H335" s="146"/>
      <c r="I335" s="434"/>
      <c r="J335" s="435"/>
      <c r="K335" s="145"/>
      <c r="L335" s="7"/>
      <c r="M335" s="7"/>
      <c r="N335" s="7"/>
      <c r="O335" s="7"/>
      <c r="P335" s="8"/>
      <c r="Q335" s="12"/>
      <c r="R335" s="12"/>
      <c r="S335" s="12"/>
    </row>
    <row r="336" spans="1:19" s="369" customFormat="1" ht="13.5" thickBot="1">
      <c r="A336" s="370" t="s">
        <v>97</v>
      </c>
      <c r="B336" s="371">
        <v>673</v>
      </c>
      <c r="C336" s="371">
        <v>3470</v>
      </c>
      <c r="D336" s="371">
        <v>10248</v>
      </c>
      <c r="E336" s="372">
        <v>-4692</v>
      </c>
      <c r="F336" s="371">
        <v>0</v>
      </c>
      <c r="G336" s="371">
        <v>0</v>
      </c>
      <c r="H336" s="371">
        <v>6888</v>
      </c>
      <c r="I336" s="433">
        <v>16587</v>
      </c>
      <c r="J336" s="437">
        <v>4</v>
      </c>
      <c r="K336" s="371">
        <v>16591</v>
      </c>
      <c r="L336" s="378"/>
      <c r="M336" s="378"/>
      <c r="N336" s="378"/>
      <c r="O336" s="378"/>
      <c r="P336" s="379"/>
      <c r="Q336" s="368"/>
      <c r="R336" s="368"/>
      <c r="S336" s="368"/>
    </row>
    <row r="337" spans="1:19" ht="12.75">
      <c r="A337" s="53" t="s">
        <v>90</v>
      </c>
      <c r="B337" s="42">
        <v>0</v>
      </c>
      <c r="C337" s="42">
        <v>387</v>
      </c>
      <c r="D337" s="42">
        <v>-387</v>
      </c>
      <c r="E337" s="42">
        <v>-1692</v>
      </c>
      <c r="F337" s="42">
        <v>0</v>
      </c>
      <c r="G337" s="42">
        <v>0</v>
      </c>
      <c r="H337" s="42">
        <v>0</v>
      </c>
      <c r="I337" s="424">
        <v>-1692</v>
      </c>
      <c r="J337" s="425">
        <v>0</v>
      </c>
      <c r="K337" s="42">
        <v>-1692</v>
      </c>
      <c r="L337" s="7"/>
      <c r="M337" s="7"/>
      <c r="N337" s="7"/>
      <c r="O337" s="7"/>
      <c r="P337" s="8"/>
      <c r="Q337" s="12"/>
      <c r="R337" s="12"/>
      <c r="S337" s="12"/>
    </row>
    <row r="338" spans="1:19" ht="12.75">
      <c r="A338" s="53" t="s">
        <v>136</v>
      </c>
      <c r="B338" s="31">
        <v>0</v>
      </c>
      <c r="C338" s="31">
        <v>5997</v>
      </c>
      <c r="D338" s="31">
        <v>-5997</v>
      </c>
      <c r="E338" s="31">
        <v>5997</v>
      </c>
      <c r="F338" s="31">
        <v>0</v>
      </c>
      <c r="G338" s="31">
        <v>0</v>
      </c>
      <c r="H338" s="31">
        <v>0</v>
      </c>
      <c r="I338" s="424">
        <v>5997</v>
      </c>
      <c r="J338" s="253">
        <v>0</v>
      </c>
      <c r="K338" s="42">
        <v>5997</v>
      </c>
      <c r="L338" s="7"/>
      <c r="M338" s="7"/>
      <c r="N338" s="7"/>
      <c r="O338" s="7"/>
      <c r="P338" s="8"/>
      <c r="Q338" s="12"/>
      <c r="R338" s="12"/>
      <c r="S338" s="12"/>
    </row>
    <row r="339" spans="1:19" ht="12.75">
      <c r="A339" s="53" t="s">
        <v>89</v>
      </c>
      <c r="B339" s="31">
        <v>-3</v>
      </c>
      <c r="C339" s="31">
        <v>-380</v>
      </c>
      <c r="D339" s="31">
        <v>-3</v>
      </c>
      <c r="E339" s="31">
        <v>387</v>
      </c>
      <c r="F339" s="31">
        <v>0</v>
      </c>
      <c r="G339" s="31">
        <v>0</v>
      </c>
      <c r="H339" s="31">
        <v>0</v>
      </c>
      <c r="I339" s="424">
        <v>0</v>
      </c>
      <c r="J339" s="253">
        <v>0</v>
      </c>
      <c r="K339" s="42">
        <v>0</v>
      </c>
      <c r="L339" s="7"/>
      <c r="M339" s="7"/>
      <c r="N339" s="7"/>
      <c r="O339" s="7"/>
      <c r="P339" s="8"/>
      <c r="Q339" s="12"/>
      <c r="R339" s="12"/>
      <c r="S339" s="12"/>
    </row>
    <row r="340" spans="1:19" ht="12.75">
      <c r="A340" s="53" t="s">
        <v>91</v>
      </c>
      <c r="B340" s="31">
        <v>0</v>
      </c>
      <c r="C340" s="31">
        <v>-2000</v>
      </c>
      <c r="D340" s="31">
        <v>2000</v>
      </c>
      <c r="E340" s="31">
        <v>0</v>
      </c>
      <c r="F340" s="31">
        <v>0</v>
      </c>
      <c r="G340" s="31">
        <v>0</v>
      </c>
      <c r="H340" s="31">
        <v>0</v>
      </c>
      <c r="I340" s="424">
        <v>0</v>
      </c>
      <c r="J340" s="253">
        <v>0</v>
      </c>
      <c r="K340" s="42">
        <v>0</v>
      </c>
      <c r="L340" s="7"/>
      <c r="M340" s="7"/>
      <c r="N340" s="7"/>
      <c r="O340" s="7"/>
      <c r="P340" s="8"/>
      <c r="Q340" s="12"/>
      <c r="R340" s="12"/>
      <c r="S340" s="12"/>
    </row>
    <row r="341" spans="1:19" ht="12.75">
      <c r="A341" s="53" t="s">
        <v>175</v>
      </c>
      <c r="B341" s="31">
        <v>0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424">
        <v>0</v>
      </c>
      <c r="J341" s="253">
        <v>-33</v>
      </c>
      <c r="K341" s="42">
        <v>-33</v>
      </c>
      <c r="L341" s="7"/>
      <c r="M341" s="7"/>
      <c r="N341" s="7"/>
      <c r="O341" s="7"/>
      <c r="P341" s="8"/>
      <c r="Q341" s="12"/>
      <c r="R341" s="12"/>
      <c r="S341" s="12"/>
    </row>
    <row r="342" spans="1:19" ht="12.75">
      <c r="A342" s="53" t="s">
        <v>93</v>
      </c>
      <c r="B342" s="31">
        <v>0</v>
      </c>
      <c r="C342" s="31">
        <v>492</v>
      </c>
      <c r="D342" s="31">
        <v>0</v>
      </c>
      <c r="E342" s="31">
        <v>0</v>
      </c>
      <c r="F342" s="31">
        <v>0</v>
      </c>
      <c r="G342" s="31">
        <v>0</v>
      </c>
      <c r="H342" s="31">
        <v>-492</v>
      </c>
      <c r="I342" s="424">
        <v>0</v>
      </c>
      <c r="J342" s="253">
        <v>0</v>
      </c>
      <c r="K342" s="42">
        <v>0</v>
      </c>
      <c r="L342" s="7"/>
      <c r="M342" s="7"/>
      <c r="N342" s="7"/>
      <c r="O342" s="7"/>
      <c r="P342" s="8"/>
      <c r="Q342" s="12"/>
      <c r="R342" s="12"/>
      <c r="S342" s="12"/>
    </row>
    <row r="343" spans="1:19" ht="12.75">
      <c r="A343" s="53" t="s">
        <v>140</v>
      </c>
      <c r="B343" s="31">
        <v>0</v>
      </c>
      <c r="C343" s="31">
        <v>0</v>
      </c>
      <c r="D343" s="31">
        <v>-1309</v>
      </c>
      <c r="E343" s="31">
        <v>0</v>
      </c>
      <c r="F343" s="31">
        <v>0</v>
      </c>
      <c r="G343" s="31">
        <v>0</v>
      </c>
      <c r="H343" s="31">
        <v>-6396</v>
      </c>
      <c r="I343" s="424">
        <v>-7705</v>
      </c>
      <c r="J343" s="253">
        <v>0</v>
      </c>
      <c r="K343" s="42">
        <v>-7705</v>
      </c>
      <c r="L343" s="7"/>
      <c r="M343" s="7"/>
      <c r="N343" s="7"/>
      <c r="O343" s="7"/>
      <c r="P343" s="8"/>
      <c r="Q343" s="12"/>
      <c r="R343" s="12"/>
      <c r="S343" s="12"/>
    </row>
    <row r="344" spans="1:19" ht="12.75">
      <c r="A344" s="133" t="s">
        <v>95</v>
      </c>
      <c r="B344" s="134">
        <v>0</v>
      </c>
      <c r="C344" s="135">
        <v>0</v>
      </c>
      <c r="D344" s="134">
        <v>0</v>
      </c>
      <c r="E344" s="134">
        <v>0</v>
      </c>
      <c r="F344" s="135">
        <v>0</v>
      </c>
      <c r="G344" s="135">
        <v>0</v>
      </c>
      <c r="H344" s="135">
        <v>3225</v>
      </c>
      <c r="I344" s="426">
        <v>3225</v>
      </c>
      <c r="J344" s="427">
        <v>-11</v>
      </c>
      <c r="K344" s="135">
        <v>3214</v>
      </c>
      <c r="L344" s="7"/>
      <c r="M344" s="7"/>
      <c r="N344" s="7"/>
      <c r="O344" s="7"/>
      <c r="P344" s="8"/>
      <c r="Q344" s="12"/>
      <c r="R344" s="12"/>
      <c r="S344" s="12"/>
    </row>
    <row r="345" spans="1:19" ht="12.75">
      <c r="A345" s="128" t="s">
        <v>141</v>
      </c>
      <c r="B345" s="129">
        <v>0</v>
      </c>
      <c r="C345" s="129">
        <v>-26</v>
      </c>
      <c r="D345" s="129">
        <v>0</v>
      </c>
      <c r="E345" s="129">
        <v>0</v>
      </c>
      <c r="F345" s="129">
        <v>0</v>
      </c>
      <c r="G345" s="129">
        <v>0</v>
      </c>
      <c r="H345" s="129">
        <v>0</v>
      </c>
      <c r="I345" s="428">
        <v>-26</v>
      </c>
      <c r="J345" s="429">
        <v>0</v>
      </c>
      <c r="K345" s="130">
        <v>-26</v>
      </c>
      <c r="L345" s="7"/>
      <c r="M345" s="7"/>
      <c r="N345" s="7"/>
      <c r="O345" s="7"/>
      <c r="P345" s="8"/>
      <c r="Q345" s="12"/>
      <c r="R345" s="12"/>
      <c r="S345" s="12"/>
    </row>
    <row r="346" spans="1:19" ht="25.5">
      <c r="A346" s="131" t="s">
        <v>142</v>
      </c>
      <c r="B346" s="129">
        <v>0</v>
      </c>
      <c r="C346" s="129">
        <v>-178</v>
      </c>
      <c r="D346" s="129">
        <v>0</v>
      </c>
      <c r="E346" s="129">
        <v>0</v>
      </c>
      <c r="F346" s="129">
        <v>0</v>
      </c>
      <c r="G346" s="129">
        <v>0</v>
      </c>
      <c r="H346" s="129">
        <v>0</v>
      </c>
      <c r="I346" s="428">
        <v>-178</v>
      </c>
      <c r="J346" s="429">
        <v>0</v>
      </c>
      <c r="K346" s="130">
        <v>-178</v>
      </c>
      <c r="L346" s="7"/>
      <c r="M346" s="7"/>
      <c r="N346" s="7"/>
      <c r="O346" s="7"/>
      <c r="P346" s="8"/>
      <c r="Q346" s="12"/>
      <c r="R346" s="12"/>
      <c r="S346" s="12"/>
    </row>
    <row r="347" spans="1:19" ht="12.75">
      <c r="A347" s="132" t="s">
        <v>143</v>
      </c>
      <c r="B347" s="94">
        <v>0</v>
      </c>
      <c r="C347" s="94">
        <v>152</v>
      </c>
      <c r="D347" s="94">
        <v>0</v>
      </c>
      <c r="E347" s="94">
        <v>0</v>
      </c>
      <c r="F347" s="94">
        <v>0</v>
      </c>
      <c r="G347" s="94">
        <v>0</v>
      </c>
      <c r="H347" s="94">
        <v>0</v>
      </c>
      <c r="I347" s="438">
        <v>152</v>
      </c>
      <c r="J347" s="439">
        <v>0</v>
      </c>
      <c r="K347" s="95">
        <v>152</v>
      </c>
      <c r="L347" s="7"/>
      <c r="M347" s="7"/>
      <c r="N347" s="7"/>
      <c r="O347" s="7"/>
      <c r="P347" s="8"/>
      <c r="Q347" s="12"/>
      <c r="R347" s="12"/>
      <c r="S347" s="12"/>
    </row>
    <row r="348" spans="1:19" ht="12.75">
      <c r="A348" s="53" t="s">
        <v>144</v>
      </c>
      <c r="B348" s="31">
        <v>0</v>
      </c>
      <c r="C348" s="31">
        <v>-26</v>
      </c>
      <c r="D348" s="31">
        <v>0</v>
      </c>
      <c r="E348" s="31">
        <v>0</v>
      </c>
      <c r="F348" s="31">
        <v>0</v>
      </c>
      <c r="G348" s="31">
        <v>0</v>
      </c>
      <c r="H348" s="31">
        <v>3225</v>
      </c>
      <c r="I348" s="210">
        <v>3199</v>
      </c>
      <c r="J348" s="253">
        <v>-11</v>
      </c>
      <c r="K348" s="31">
        <v>3188</v>
      </c>
      <c r="L348" s="7"/>
      <c r="M348" s="7"/>
      <c r="N348" s="7"/>
      <c r="O348" s="7"/>
      <c r="P348" s="8"/>
      <c r="Q348" s="12"/>
      <c r="R348" s="12"/>
      <c r="S348" s="12"/>
    </row>
    <row r="349" spans="1:19" s="369" customFormat="1" ht="13.5" thickBot="1">
      <c r="A349" s="370" t="s">
        <v>173</v>
      </c>
      <c r="B349" s="372"/>
      <c r="C349" s="372">
        <v>0</v>
      </c>
      <c r="D349" s="372">
        <v>0</v>
      </c>
      <c r="E349" s="372"/>
      <c r="F349" s="372"/>
      <c r="G349" s="372"/>
      <c r="H349" s="372"/>
      <c r="I349" s="410"/>
      <c r="J349" s="423"/>
      <c r="K349" s="372"/>
      <c r="L349" s="378"/>
      <c r="M349" s="378"/>
      <c r="N349" s="378"/>
      <c r="O349" s="378"/>
      <c r="P349" s="379"/>
      <c r="Q349" s="368"/>
      <c r="R349" s="368"/>
      <c r="S349" s="368"/>
    </row>
    <row r="350" spans="1:19" ht="15.75" customHeight="1">
      <c r="A350" s="144"/>
      <c r="B350" s="145"/>
      <c r="C350" s="145"/>
      <c r="D350" s="145"/>
      <c r="E350" s="145"/>
      <c r="F350" s="145"/>
      <c r="G350" s="145"/>
      <c r="H350" s="146"/>
      <c r="I350" s="434"/>
      <c r="J350" s="435"/>
      <c r="K350" s="145"/>
      <c r="L350" s="7"/>
      <c r="M350" s="7"/>
      <c r="N350" s="7"/>
      <c r="O350" s="7"/>
      <c r="P350" s="8"/>
      <c r="Q350" s="12"/>
      <c r="R350" s="12"/>
      <c r="S350" s="12"/>
    </row>
    <row r="351" spans="1:19" s="369" customFormat="1" ht="13.5" thickBot="1">
      <c r="A351" s="370" t="s">
        <v>97</v>
      </c>
      <c r="B351" s="371">
        <v>673</v>
      </c>
      <c r="C351" s="371">
        <v>3470</v>
      </c>
      <c r="D351" s="371">
        <v>10248</v>
      </c>
      <c r="E351" s="372">
        <v>-4692</v>
      </c>
      <c r="F351" s="371">
        <v>0</v>
      </c>
      <c r="G351" s="371">
        <v>0</v>
      </c>
      <c r="H351" s="371">
        <v>6888</v>
      </c>
      <c r="I351" s="433">
        <v>16587</v>
      </c>
      <c r="J351" s="437">
        <v>4</v>
      </c>
      <c r="K351" s="371">
        <v>16591</v>
      </c>
      <c r="L351" s="373"/>
      <c r="M351" s="373"/>
      <c r="N351" s="373"/>
      <c r="O351" s="373"/>
      <c r="P351" s="373"/>
      <c r="Q351" s="375"/>
      <c r="R351" s="376"/>
      <c r="S351" s="367"/>
    </row>
    <row r="352" spans="1:19" ht="12.75">
      <c r="A352" s="53" t="s">
        <v>90</v>
      </c>
      <c r="B352" s="42">
        <v>0</v>
      </c>
      <c r="C352" s="42">
        <v>387</v>
      </c>
      <c r="D352" s="42">
        <v>-387</v>
      </c>
      <c r="E352" s="42">
        <v>-1692</v>
      </c>
      <c r="F352" s="42">
        <v>0</v>
      </c>
      <c r="G352" s="42">
        <v>0</v>
      </c>
      <c r="H352" s="42">
        <v>0</v>
      </c>
      <c r="I352" s="424">
        <v>-1692</v>
      </c>
      <c r="J352" s="425">
        <v>0</v>
      </c>
      <c r="K352" s="42">
        <v>-1692</v>
      </c>
      <c r="L352" s="6"/>
      <c r="M352" s="6"/>
      <c r="N352" s="6"/>
      <c r="O352" s="6"/>
      <c r="P352" s="6"/>
      <c r="Q352" s="5"/>
      <c r="R352" s="15"/>
      <c r="S352" s="3"/>
    </row>
    <row r="353" spans="1:19" ht="12.75">
      <c r="A353" s="53" t="s">
        <v>136</v>
      </c>
      <c r="B353" s="31">
        <v>0</v>
      </c>
      <c r="C353" s="31">
        <v>5997</v>
      </c>
      <c r="D353" s="31">
        <v>-5997</v>
      </c>
      <c r="E353" s="31">
        <v>5997</v>
      </c>
      <c r="F353" s="31">
        <v>0</v>
      </c>
      <c r="G353" s="31">
        <v>0</v>
      </c>
      <c r="H353" s="31">
        <v>0</v>
      </c>
      <c r="I353" s="424">
        <v>5997</v>
      </c>
      <c r="J353" s="253">
        <v>0</v>
      </c>
      <c r="K353" s="42">
        <v>5997</v>
      </c>
      <c r="L353" s="3"/>
      <c r="M353" s="3"/>
      <c r="N353" s="3"/>
      <c r="O353" s="3"/>
      <c r="P353" s="3"/>
      <c r="Q353" s="5"/>
      <c r="R353" s="15"/>
      <c r="S353" s="3"/>
    </row>
    <row r="354" spans="1:19" ht="12.75">
      <c r="A354" s="53" t="s">
        <v>91</v>
      </c>
      <c r="B354" s="31">
        <v>0</v>
      </c>
      <c r="C354" s="31">
        <v>-2000</v>
      </c>
      <c r="D354" s="31">
        <v>2000</v>
      </c>
      <c r="E354" s="31">
        <v>0</v>
      </c>
      <c r="F354" s="31">
        <v>0</v>
      </c>
      <c r="G354" s="31">
        <v>0</v>
      </c>
      <c r="H354" s="31">
        <v>0</v>
      </c>
      <c r="I354" s="424">
        <v>0</v>
      </c>
      <c r="J354" s="253">
        <v>0</v>
      </c>
      <c r="K354" s="42">
        <v>0</v>
      </c>
      <c r="L354" s="3"/>
      <c r="M354" s="3"/>
      <c r="N354" s="4"/>
      <c r="O354" s="3"/>
      <c r="P354" s="3"/>
      <c r="Q354" s="5"/>
      <c r="R354" s="15"/>
      <c r="S354" s="3"/>
    </row>
    <row r="355" spans="1:19" ht="12.75">
      <c r="A355" s="53" t="s">
        <v>93</v>
      </c>
      <c r="B355" s="31">
        <v>0</v>
      </c>
      <c r="C355" s="31">
        <v>492</v>
      </c>
      <c r="D355" s="31">
        <v>0</v>
      </c>
      <c r="E355" s="31">
        <v>0</v>
      </c>
      <c r="F355" s="31">
        <v>0</v>
      </c>
      <c r="G355" s="31">
        <v>0</v>
      </c>
      <c r="H355" s="31">
        <v>-492</v>
      </c>
      <c r="I355" s="424">
        <v>0</v>
      </c>
      <c r="J355" s="253">
        <v>0</v>
      </c>
      <c r="K355" s="42">
        <v>0</v>
      </c>
      <c r="L355" s="3"/>
      <c r="M355" s="3"/>
      <c r="N355" s="18"/>
      <c r="O355" s="3"/>
      <c r="P355" s="3"/>
      <c r="Q355" s="5"/>
      <c r="R355" s="15"/>
      <c r="S355" s="3"/>
    </row>
    <row r="356" spans="1:19" ht="12.75">
      <c r="A356" s="53" t="s">
        <v>140</v>
      </c>
      <c r="B356" s="31">
        <v>0</v>
      </c>
      <c r="C356" s="31">
        <v>0</v>
      </c>
      <c r="D356" s="31">
        <v>-1309</v>
      </c>
      <c r="E356" s="31">
        <v>0</v>
      </c>
      <c r="F356" s="31">
        <v>0</v>
      </c>
      <c r="G356" s="31">
        <v>0</v>
      </c>
      <c r="H356" s="31">
        <v>-6396</v>
      </c>
      <c r="I356" s="424">
        <v>-7705</v>
      </c>
      <c r="J356" s="253">
        <v>0</v>
      </c>
      <c r="K356" s="42">
        <v>-7705</v>
      </c>
      <c r="L356" s="3"/>
      <c r="M356" s="3"/>
      <c r="N356" s="14"/>
      <c r="O356" s="3"/>
      <c r="P356" s="3"/>
      <c r="Q356" s="5"/>
      <c r="R356" s="15"/>
      <c r="S356" s="3"/>
    </row>
    <row r="357" spans="1:19" s="101" customFormat="1" ht="12.75">
      <c r="A357" s="133" t="s">
        <v>95</v>
      </c>
      <c r="B357" s="134">
        <v>0</v>
      </c>
      <c r="C357" s="135">
        <v>0</v>
      </c>
      <c r="D357" s="134">
        <v>0</v>
      </c>
      <c r="E357" s="134">
        <v>0</v>
      </c>
      <c r="F357" s="135">
        <v>0</v>
      </c>
      <c r="G357" s="135">
        <v>0</v>
      </c>
      <c r="H357" s="135">
        <v>2123</v>
      </c>
      <c r="I357" s="426">
        <v>2123</v>
      </c>
      <c r="J357" s="427">
        <v>1</v>
      </c>
      <c r="K357" s="135">
        <v>2124</v>
      </c>
      <c r="L357" s="96"/>
      <c r="M357" s="97"/>
      <c r="N357" s="98"/>
      <c r="O357" s="97"/>
      <c r="P357" s="97"/>
      <c r="Q357" s="99"/>
      <c r="R357" s="100"/>
      <c r="S357" s="97"/>
    </row>
    <row r="358" spans="1:19" s="101" customFormat="1" ht="12.75">
      <c r="A358" s="128" t="s">
        <v>141</v>
      </c>
      <c r="B358" s="129">
        <v>0</v>
      </c>
      <c r="C358" s="129">
        <v>0</v>
      </c>
      <c r="D358" s="129">
        <v>0</v>
      </c>
      <c r="E358" s="129">
        <v>0</v>
      </c>
      <c r="F358" s="129">
        <v>0</v>
      </c>
      <c r="G358" s="129">
        <v>0</v>
      </c>
      <c r="H358" s="129">
        <v>0</v>
      </c>
      <c r="I358" s="428">
        <v>0</v>
      </c>
      <c r="J358" s="429">
        <v>0</v>
      </c>
      <c r="K358" s="130">
        <v>0</v>
      </c>
      <c r="L358" s="97"/>
      <c r="M358" s="97"/>
      <c r="N358" s="98"/>
      <c r="O358" s="97"/>
      <c r="P358" s="97"/>
      <c r="Q358" s="99"/>
      <c r="R358" s="100"/>
      <c r="S358" s="97"/>
    </row>
    <row r="359" spans="1:19" s="101" customFormat="1" ht="25.5">
      <c r="A359" s="131" t="s">
        <v>142</v>
      </c>
      <c r="B359" s="129">
        <v>0</v>
      </c>
      <c r="C359" s="129">
        <v>-178</v>
      </c>
      <c r="D359" s="129">
        <v>0</v>
      </c>
      <c r="E359" s="129">
        <v>0</v>
      </c>
      <c r="F359" s="129">
        <v>0</v>
      </c>
      <c r="G359" s="129">
        <v>0</v>
      </c>
      <c r="H359" s="129">
        <v>0</v>
      </c>
      <c r="I359" s="428">
        <v>-178</v>
      </c>
      <c r="J359" s="429">
        <v>0</v>
      </c>
      <c r="K359" s="130">
        <v>-178</v>
      </c>
      <c r="L359" s="97"/>
      <c r="M359" s="97"/>
      <c r="N359" s="98"/>
      <c r="O359" s="97"/>
      <c r="P359" s="97"/>
      <c r="Q359" s="99"/>
      <c r="R359" s="100"/>
      <c r="S359" s="97"/>
    </row>
    <row r="360" spans="1:19" s="101" customFormat="1" ht="12.75">
      <c r="A360" s="132" t="s">
        <v>143</v>
      </c>
      <c r="B360" s="94">
        <v>0</v>
      </c>
      <c r="C360" s="94">
        <v>152</v>
      </c>
      <c r="D360" s="94">
        <v>0</v>
      </c>
      <c r="E360" s="94">
        <v>0</v>
      </c>
      <c r="F360" s="94">
        <v>0</v>
      </c>
      <c r="G360" s="94">
        <v>0</v>
      </c>
      <c r="H360" s="94">
        <v>0</v>
      </c>
      <c r="I360" s="438">
        <v>152</v>
      </c>
      <c r="J360" s="439">
        <v>0</v>
      </c>
      <c r="K360" s="95">
        <v>152</v>
      </c>
      <c r="L360" s="97"/>
      <c r="M360" s="97"/>
      <c r="N360" s="98"/>
      <c r="O360" s="97"/>
      <c r="P360" s="97"/>
      <c r="Q360" s="99"/>
      <c r="R360" s="100"/>
      <c r="S360" s="97"/>
    </row>
    <row r="361" spans="1:19" ht="12.75">
      <c r="A361" s="53" t="s">
        <v>144</v>
      </c>
      <c r="B361" s="31">
        <v>0</v>
      </c>
      <c r="C361" s="31">
        <v>-26</v>
      </c>
      <c r="D361" s="31">
        <v>0</v>
      </c>
      <c r="E361" s="31">
        <v>0</v>
      </c>
      <c r="F361" s="31">
        <v>0</v>
      </c>
      <c r="G361" s="31">
        <v>0</v>
      </c>
      <c r="H361" s="31">
        <v>2123</v>
      </c>
      <c r="I361" s="210">
        <v>2097</v>
      </c>
      <c r="J361" s="253">
        <v>1</v>
      </c>
      <c r="K361" s="31">
        <v>2098</v>
      </c>
      <c r="L361" s="3"/>
      <c r="M361" s="3"/>
      <c r="N361" s="14"/>
      <c r="O361" s="3"/>
      <c r="P361" s="3"/>
      <c r="Q361" s="5"/>
      <c r="R361" s="15"/>
      <c r="S361" s="3"/>
    </row>
    <row r="362" spans="1:19" s="369" customFormat="1" ht="13.5" thickBot="1">
      <c r="A362" s="370" t="s">
        <v>98</v>
      </c>
      <c r="B362" s="372">
        <v>673</v>
      </c>
      <c r="C362" s="372">
        <v>8320</v>
      </c>
      <c r="D362" s="372">
        <v>4555</v>
      </c>
      <c r="E362" s="372">
        <v>-387</v>
      </c>
      <c r="F362" s="372">
        <v>0</v>
      </c>
      <c r="G362" s="372">
        <v>0</v>
      </c>
      <c r="H362" s="372">
        <v>2123</v>
      </c>
      <c r="I362" s="410">
        <v>15284</v>
      </c>
      <c r="J362" s="423">
        <v>5</v>
      </c>
      <c r="K362" s="372">
        <v>15289</v>
      </c>
      <c r="L362" s="373"/>
      <c r="M362" s="373"/>
      <c r="N362" s="374"/>
      <c r="O362" s="373"/>
      <c r="P362" s="373"/>
      <c r="Q362" s="375"/>
      <c r="R362" s="376"/>
      <c r="S362" s="367"/>
    </row>
    <row r="363" spans="1:19" ht="15.75" customHeight="1">
      <c r="A363" s="144"/>
      <c r="B363" s="145"/>
      <c r="C363" s="145"/>
      <c r="D363" s="145"/>
      <c r="E363" s="145"/>
      <c r="F363" s="145"/>
      <c r="G363" s="145"/>
      <c r="H363" s="146"/>
      <c r="I363" s="434"/>
      <c r="J363" s="435"/>
      <c r="K363" s="145"/>
      <c r="L363" s="7"/>
      <c r="M363" s="7"/>
      <c r="N363" s="7"/>
      <c r="O363" s="7"/>
      <c r="P363" s="8"/>
      <c r="Q363" s="12"/>
      <c r="R363" s="12"/>
      <c r="S363" s="12"/>
    </row>
    <row r="364" spans="1:19" s="369" customFormat="1" ht="13.5" thickBot="1">
      <c r="A364" s="370" t="s">
        <v>97</v>
      </c>
      <c r="B364" s="371">
        <v>673</v>
      </c>
      <c r="C364" s="371">
        <v>3470</v>
      </c>
      <c r="D364" s="371">
        <v>10248</v>
      </c>
      <c r="E364" s="372">
        <v>-4692</v>
      </c>
      <c r="F364" s="371">
        <v>0</v>
      </c>
      <c r="G364" s="371">
        <v>0</v>
      </c>
      <c r="H364" s="371">
        <v>6888</v>
      </c>
      <c r="I364" s="433">
        <v>16587</v>
      </c>
      <c r="J364" s="437">
        <v>4</v>
      </c>
      <c r="K364" s="371">
        <v>16591</v>
      </c>
      <c r="L364" s="373"/>
      <c r="M364" s="373"/>
      <c r="N364" s="373"/>
      <c r="O364" s="373"/>
      <c r="P364" s="373"/>
      <c r="Q364" s="375"/>
      <c r="R364" s="376"/>
      <c r="S364" s="367"/>
    </row>
    <row r="365" spans="1:19" ht="12.75">
      <c r="A365" s="53" t="s">
        <v>90</v>
      </c>
      <c r="B365" s="31">
        <v>0</v>
      </c>
      <c r="C365" s="42">
        <v>0</v>
      </c>
      <c r="D365" s="31">
        <v>0</v>
      </c>
      <c r="E365" s="31">
        <v>-1692</v>
      </c>
      <c r="F365" s="42">
        <v>0</v>
      </c>
      <c r="G365" s="42">
        <v>0</v>
      </c>
      <c r="H365" s="42">
        <v>0</v>
      </c>
      <c r="I365" s="424">
        <v>-1692</v>
      </c>
      <c r="J365" s="425">
        <v>0</v>
      </c>
      <c r="K365" s="42">
        <v>-1692</v>
      </c>
      <c r="L365" s="6"/>
      <c r="M365" s="6"/>
      <c r="N365" s="6"/>
      <c r="O365" s="6"/>
      <c r="P365" s="6"/>
      <c r="Q365" s="5"/>
      <c r="R365" s="15"/>
      <c r="S365" s="3"/>
    </row>
    <row r="366" spans="1:19" ht="12.75">
      <c r="A366" s="53" t="s">
        <v>136</v>
      </c>
      <c r="B366" s="31">
        <v>0</v>
      </c>
      <c r="C366" s="42">
        <v>0</v>
      </c>
      <c r="D366" s="31">
        <v>0</v>
      </c>
      <c r="E366" s="31">
        <v>0</v>
      </c>
      <c r="F366" s="42">
        <v>0</v>
      </c>
      <c r="G366" s="42">
        <v>0</v>
      </c>
      <c r="H366" s="42">
        <v>0</v>
      </c>
      <c r="I366" s="424">
        <v>0</v>
      </c>
      <c r="J366" s="425">
        <v>0</v>
      </c>
      <c r="K366" s="42">
        <v>0</v>
      </c>
      <c r="L366" s="3"/>
      <c r="M366" s="3"/>
      <c r="N366" s="3"/>
      <c r="O366" s="3"/>
      <c r="P366" s="3"/>
      <c r="Q366" s="5"/>
      <c r="R366" s="15"/>
      <c r="S366" s="3"/>
    </row>
    <row r="367" spans="1:19" ht="12.75">
      <c r="A367" s="53" t="s">
        <v>91</v>
      </c>
      <c r="B367" s="31">
        <v>0</v>
      </c>
      <c r="C367" s="42">
        <v>0</v>
      </c>
      <c r="D367" s="31">
        <v>0</v>
      </c>
      <c r="E367" s="31">
        <v>0</v>
      </c>
      <c r="F367" s="42">
        <v>0</v>
      </c>
      <c r="G367" s="42">
        <v>0</v>
      </c>
      <c r="H367" s="42">
        <v>0</v>
      </c>
      <c r="I367" s="424">
        <v>0</v>
      </c>
      <c r="J367" s="425">
        <v>0</v>
      </c>
      <c r="K367" s="42">
        <v>0</v>
      </c>
      <c r="L367" s="3"/>
      <c r="M367" s="3"/>
      <c r="N367" s="4"/>
      <c r="O367" s="3"/>
      <c r="P367" s="3"/>
      <c r="Q367" s="5"/>
      <c r="R367" s="15"/>
      <c r="S367" s="3"/>
    </row>
    <row r="368" spans="1:19" ht="12.75">
      <c r="A368" s="53" t="s">
        <v>93</v>
      </c>
      <c r="B368" s="31">
        <v>0</v>
      </c>
      <c r="C368" s="42">
        <v>6888</v>
      </c>
      <c r="D368" s="31">
        <v>0</v>
      </c>
      <c r="E368" s="31">
        <v>0</v>
      </c>
      <c r="F368" s="42">
        <v>0</v>
      </c>
      <c r="G368" s="42">
        <v>0</v>
      </c>
      <c r="H368" s="42">
        <v>-6888</v>
      </c>
      <c r="I368" s="424">
        <v>0</v>
      </c>
      <c r="J368" s="425">
        <v>0</v>
      </c>
      <c r="K368" s="42">
        <v>0</v>
      </c>
      <c r="L368" s="3"/>
      <c r="M368" s="3"/>
      <c r="N368" s="18"/>
      <c r="O368" s="3"/>
      <c r="P368" s="3"/>
      <c r="Q368" s="5"/>
      <c r="R368" s="15"/>
      <c r="S368" s="3"/>
    </row>
    <row r="369" spans="1:19" ht="12.75">
      <c r="A369" s="53" t="s">
        <v>140</v>
      </c>
      <c r="B369" s="31">
        <v>0</v>
      </c>
      <c r="C369" s="42">
        <v>0</v>
      </c>
      <c r="D369" s="31">
        <v>0</v>
      </c>
      <c r="E369" s="31">
        <v>0</v>
      </c>
      <c r="F369" s="42">
        <v>0</v>
      </c>
      <c r="G369" s="42">
        <v>0</v>
      </c>
      <c r="H369" s="42">
        <v>0</v>
      </c>
      <c r="I369" s="424">
        <v>0</v>
      </c>
      <c r="J369" s="425">
        <v>0</v>
      </c>
      <c r="K369" s="42">
        <v>0</v>
      </c>
      <c r="L369" s="3"/>
      <c r="M369" s="3"/>
      <c r="N369" s="14"/>
      <c r="O369" s="3"/>
      <c r="P369" s="3"/>
      <c r="Q369" s="5"/>
      <c r="R369" s="15"/>
      <c r="S369" s="3"/>
    </row>
    <row r="370" spans="1:19" ht="12.75">
      <c r="A370" s="133" t="s">
        <v>95</v>
      </c>
      <c r="B370" s="134">
        <v>0</v>
      </c>
      <c r="C370" s="135">
        <v>0</v>
      </c>
      <c r="D370" s="134">
        <v>0</v>
      </c>
      <c r="E370" s="134"/>
      <c r="F370" s="135">
        <v>0</v>
      </c>
      <c r="G370" s="135">
        <v>0</v>
      </c>
      <c r="H370" s="135">
        <v>1233</v>
      </c>
      <c r="I370" s="426">
        <v>1233</v>
      </c>
      <c r="J370" s="427">
        <v>-7</v>
      </c>
      <c r="K370" s="135">
        <v>1226</v>
      </c>
      <c r="L370" s="11"/>
      <c r="M370" s="3"/>
      <c r="N370" s="14"/>
      <c r="O370" s="3"/>
      <c r="P370" s="3"/>
      <c r="Q370" s="5"/>
      <c r="R370" s="15"/>
      <c r="S370" s="3"/>
    </row>
    <row r="371" spans="1:19" ht="12.75">
      <c r="A371" s="93" t="s">
        <v>141</v>
      </c>
      <c r="B371" s="94">
        <v>0</v>
      </c>
      <c r="C371" s="94">
        <v>0</v>
      </c>
      <c r="D371" s="94">
        <v>0</v>
      </c>
      <c r="E371" s="94">
        <v>0</v>
      </c>
      <c r="F371" s="95">
        <v>0</v>
      </c>
      <c r="G371" s="95">
        <v>0</v>
      </c>
      <c r="H371" s="95"/>
      <c r="I371" s="438">
        <v>0</v>
      </c>
      <c r="J371" s="440">
        <v>0</v>
      </c>
      <c r="K371" s="95">
        <v>0</v>
      </c>
      <c r="L371" s="3"/>
      <c r="M371" s="3"/>
      <c r="N371" s="14"/>
      <c r="O371" s="3"/>
      <c r="P371" s="3"/>
      <c r="Q371" s="5"/>
      <c r="R371" s="15"/>
      <c r="S371" s="3"/>
    </row>
    <row r="372" spans="1:19" ht="12.75">
      <c r="A372" s="53" t="s">
        <v>144</v>
      </c>
      <c r="B372" s="31">
        <v>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1233</v>
      </c>
      <c r="I372" s="210">
        <v>1233</v>
      </c>
      <c r="J372" s="253">
        <v>-7</v>
      </c>
      <c r="K372" s="31">
        <v>1226</v>
      </c>
      <c r="L372" s="3"/>
      <c r="M372" s="3"/>
      <c r="N372" s="14"/>
      <c r="O372" s="3"/>
      <c r="P372" s="3"/>
      <c r="Q372" s="5"/>
      <c r="R372" s="15"/>
      <c r="S372" s="3"/>
    </row>
    <row r="373" spans="1:19" s="369" customFormat="1" ht="13.5" thickBot="1">
      <c r="A373" s="370" t="s">
        <v>110</v>
      </c>
      <c r="B373" s="372">
        <v>673</v>
      </c>
      <c r="C373" s="372">
        <v>10358</v>
      </c>
      <c r="D373" s="372">
        <v>10248</v>
      </c>
      <c r="E373" s="372">
        <v>-6384</v>
      </c>
      <c r="F373" s="372">
        <v>0</v>
      </c>
      <c r="G373" s="372">
        <v>0</v>
      </c>
      <c r="H373" s="372">
        <v>1233</v>
      </c>
      <c r="I373" s="410">
        <v>16128</v>
      </c>
      <c r="J373" s="423">
        <v>-3</v>
      </c>
      <c r="K373" s="372">
        <v>16125</v>
      </c>
      <c r="L373" s="373"/>
      <c r="M373" s="373"/>
      <c r="N373" s="374"/>
      <c r="O373" s="373"/>
      <c r="P373" s="373"/>
      <c r="Q373" s="375"/>
      <c r="R373" s="376"/>
      <c r="S373" s="367"/>
    </row>
    <row r="374" spans="1:19" s="140" customFormat="1" ht="12.75">
      <c r="A374" s="142"/>
      <c r="B374" s="143"/>
      <c r="C374" s="143"/>
      <c r="D374" s="143"/>
      <c r="E374" s="143"/>
      <c r="F374" s="143"/>
      <c r="G374" s="143"/>
      <c r="H374" s="143"/>
      <c r="I374" s="418"/>
      <c r="J374" s="419"/>
      <c r="K374" s="143"/>
      <c r="L374" s="136"/>
      <c r="M374" s="136"/>
      <c r="N374" s="141"/>
      <c r="O374" s="136"/>
      <c r="P374" s="136"/>
      <c r="Q374" s="137"/>
      <c r="R374" s="138"/>
      <c r="S374" s="139"/>
    </row>
    <row r="375" spans="1:19" s="369" customFormat="1" ht="18.75">
      <c r="A375" s="364" t="s">
        <v>159</v>
      </c>
      <c r="B375" s="365"/>
      <c r="C375" s="365"/>
      <c r="D375" s="365"/>
      <c r="E375" s="365"/>
      <c r="F375" s="365"/>
      <c r="G375" s="365"/>
      <c r="H375" s="366"/>
      <c r="I375" s="420"/>
      <c r="J375" s="421"/>
      <c r="K375" s="365"/>
      <c r="L375" s="378"/>
      <c r="M375" s="378"/>
      <c r="N375" s="378"/>
      <c r="O375" s="378"/>
      <c r="P375" s="379"/>
      <c r="Q375" s="368"/>
      <c r="R375" s="368"/>
      <c r="S375" s="368"/>
    </row>
    <row r="376" spans="1:19" s="369" customFormat="1" ht="4.5" customHeight="1">
      <c r="A376" s="364"/>
      <c r="B376" s="365"/>
      <c r="C376" s="365"/>
      <c r="D376" s="365"/>
      <c r="E376" s="365"/>
      <c r="F376" s="365"/>
      <c r="G376" s="365"/>
      <c r="H376" s="366"/>
      <c r="I376" s="420"/>
      <c r="J376" s="421"/>
      <c r="K376" s="365"/>
      <c r="L376" s="378"/>
      <c r="M376" s="378"/>
      <c r="N376" s="378"/>
      <c r="O376" s="378"/>
      <c r="P376" s="379"/>
      <c r="Q376" s="368"/>
      <c r="R376" s="368"/>
      <c r="S376" s="368"/>
    </row>
    <row r="377" spans="1:19" s="369" customFormat="1" ht="13.5" thickBot="1">
      <c r="A377" s="370" t="s">
        <v>87</v>
      </c>
      <c r="B377" s="371">
        <v>678</v>
      </c>
      <c r="C377" s="371">
        <v>7310</v>
      </c>
      <c r="D377" s="371">
        <v>4813</v>
      </c>
      <c r="E377" s="372">
        <v>-998</v>
      </c>
      <c r="F377" s="371">
        <v>0</v>
      </c>
      <c r="G377" s="371">
        <v>0</v>
      </c>
      <c r="H377" s="371">
        <v>5505</v>
      </c>
      <c r="I377" s="433">
        <v>17308</v>
      </c>
      <c r="J377" s="437">
        <v>47</v>
      </c>
      <c r="K377" s="371">
        <v>17355</v>
      </c>
      <c r="L377" s="373"/>
      <c r="M377" s="373"/>
      <c r="N377" s="373"/>
      <c r="O377" s="373"/>
      <c r="P377" s="373"/>
      <c r="Q377" s="375"/>
      <c r="R377" s="376"/>
      <c r="S377" s="367"/>
    </row>
    <row r="378" spans="1:11" ht="12.75">
      <c r="A378" s="1" t="s">
        <v>69</v>
      </c>
      <c r="B378" s="1">
        <v>7</v>
      </c>
      <c r="C378" s="1">
        <v>0</v>
      </c>
      <c r="D378" s="1">
        <v>0</v>
      </c>
      <c r="I378" s="424">
        <v>7</v>
      </c>
      <c r="J378" s="441"/>
      <c r="K378" s="42">
        <v>7</v>
      </c>
    </row>
    <row r="379" spans="1:19" ht="12.75">
      <c r="A379" s="53" t="s">
        <v>90</v>
      </c>
      <c r="B379" s="42"/>
      <c r="C379" s="42">
        <v>-4639</v>
      </c>
      <c r="D379" s="42">
        <v>4639</v>
      </c>
      <c r="E379" s="42">
        <v>-4692</v>
      </c>
      <c r="F379" s="42">
        <v>0</v>
      </c>
      <c r="G379" s="42">
        <v>0</v>
      </c>
      <c r="H379" s="42">
        <v>0</v>
      </c>
      <c r="I379" s="424">
        <v>-4692</v>
      </c>
      <c r="J379" s="425">
        <v>0</v>
      </c>
      <c r="K379" s="42">
        <v>-4692</v>
      </c>
      <c r="L379" s="6"/>
      <c r="M379" s="6"/>
      <c r="N379" s="6"/>
      <c r="O379" s="6"/>
      <c r="P379" s="6"/>
      <c r="Q379" s="5"/>
      <c r="R379" s="15"/>
      <c r="S379" s="3"/>
    </row>
    <row r="380" spans="1:19" ht="12.75">
      <c r="A380" s="53" t="s">
        <v>89</v>
      </c>
      <c r="B380" s="31">
        <v>-12</v>
      </c>
      <c r="C380" s="31">
        <v>0</v>
      </c>
      <c r="D380" s="31">
        <v>-1252</v>
      </c>
      <c r="E380" s="31">
        <v>998</v>
      </c>
      <c r="F380" s="31">
        <v>0</v>
      </c>
      <c r="G380" s="42">
        <v>0</v>
      </c>
      <c r="H380" s="42">
        <v>0</v>
      </c>
      <c r="I380" s="424">
        <v>-266</v>
      </c>
      <c r="J380" s="253">
        <v>0</v>
      </c>
      <c r="K380" s="42">
        <v>-266</v>
      </c>
      <c r="L380" s="3"/>
      <c r="M380" s="3"/>
      <c r="N380" s="3"/>
      <c r="O380" s="3"/>
      <c r="P380" s="3"/>
      <c r="Q380" s="5"/>
      <c r="R380" s="15"/>
      <c r="S380" s="3"/>
    </row>
    <row r="381" spans="1:19" ht="12.75">
      <c r="A381" s="53" t="s">
        <v>93</v>
      </c>
      <c r="B381" s="31">
        <v>0</v>
      </c>
      <c r="C381" s="31">
        <v>799</v>
      </c>
      <c r="D381" s="31">
        <v>2048</v>
      </c>
      <c r="E381" s="31">
        <v>0</v>
      </c>
      <c r="F381" s="31">
        <v>0</v>
      </c>
      <c r="G381" s="42">
        <v>0</v>
      </c>
      <c r="H381" s="42">
        <v>-2840</v>
      </c>
      <c r="I381" s="424">
        <v>7</v>
      </c>
      <c r="J381" s="253">
        <v>0</v>
      </c>
      <c r="K381" s="42">
        <v>7</v>
      </c>
      <c r="L381" s="3"/>
      <c r="M381" s="3"/>
      <c r="N381" s="18"/>
      <c r="O381" s="3"/>
      <c r="P381" s="3"/>
      <c r="Q381" s="5"/>
      <c r="R381" s="15"/>
      <c r="S381" s="3"/>
    </row>
    <row r="382" spans="1:19" ht="12.75">
      <c r="A382" s="53" t="s">
        <v>75</v>
      </c>
      <c r="B382" s="31">
        <v>0</v>
      </c>
      <c r="C382" s="31">
        <v>0</v>
      </c>
      <c r="D382" s="31">
        <v>0</v>
      </c>
      <c r="E382" s="31"/>
      <c r="F382" s="31">
        <v>0</v>
      </c>
      <c r="G382" s="42">
        <v>0</v>
      </c>
      <c r="H382" s="42">
        <v>-2665</v>
      </c>
      <c r="I382" s="424">
        <v>-2665</v>
      </c>
      <c r="J382" s="253">
        <v>0</v>
      </c>
      <c r="K382" s="42">
        <v>-2665</v>
      </c>
      <c r="L382" s="3"/>
      <c r="M382" s="3"/>
      <c r="N382" s="14"/>
      <c r="O382" s="3"/>
      <c r="P382" s="3"/>
      <c r="Q382" s="5"/>
      <c r="R382" s="15"/>
      <c r="S382" s="3"/>
    </row>
    <row r="383" spans="1:19" ht="12.75">
      <c r="A383" s="133" t="s">
        <v>95</v>
      </c>
      <c r="B383" s="134">
        <v>0</v>
      </c>
      <c r="C383" s="135">
        <v>0</v>
      </c>
      <c r="D383" s="134">
        <v>0</v>
      </c>
      <c r="E383" s="134"/>
      <c r="F383" s="135">
        <v>0</v>
      </c>
      <c r="G383" s="135">
        <v>0</v>
      </c>
      <c r="H383" s="135">
        <v>6888</v>
      </c>
      <c r="I383" s="426">
        <v>6888</v>
      </c>
      <c r="J383" s="427">
        <v>-43</v>
      </c>
      <c r="K383" s="135">
        <v>6845</v>
      </c>
      <c r="L383" s="11"/>
      <c r="M383" s="3"/>
      <c r="N383" s="14"/>
      <c r="O383" s="3"/>
      <c r="P383" s="3"/>
      <c r="Q383" s="5"/>
      <c r="R383" s="15"/>
      <c r="S383" s="3"/>
    </row>
    <row r="384" spans="1:19" ht="12.75">
      <c r="A384" s="93" t="s">
        <v>141</v>
      </c>
      <c r="B384" s="94">
        <v>0</v>
      </c>
      <c r="C384" s="94">
        <v>0</v>
      </c>
      <c r="D384" s="94">
        <v>0</v>
      </c>
      <c r="E384" s="94">
        <v>0</v>
      </c>
      <c r="F384" s="95">
        <v>0</v>
      </c>
      <c r="G384" s="95">
        <v>0</v>
      </c>
      <c r="H384" s="95">
        <v>0</v>
      </c>
      <c r="I384" s="438">
        <v>0</v>
      </c>
      <c r="J384" s="440">
        <v>0</v>
      </c>
      <c r="K384" s="95">
        <v>0</v>
      </c>
      <c r="L384" s="3"/>
      <c r="M384" s="3"/>
      <c r="N384" s="14"/>
      <c r="O384" s="3"/>
      <c r="P384" s="3"/>
      <c r="Q384" s="5"/>
      <c r="R384" s="15"/>
      <c r="S384" s="3"/>
    </row>
    <row r="385" spans="1:19" ht="12.75">
      <c r="A385" s="53" t="s">
        <v>144</v>
      </c>
      <c r="B385" s="31">
        <v>0</v>
      </c>
      <c r="C385" s="31">
        <v>0</v>
      </c>
      <c r="D385" s="31">
        <v>0</v>
      </c>
      <c r="E385" s="31">
        <v>0</v>
      </c>
      <c r="F385" s="31">
        <v>0</v>
      </c>
      <c r="G385" s="31">
        <v>0</v>
      </c>
      <c r="H385" s="31">
        <v>6888</v>
      </c>
      <c r="I385" s="210">
        <v>6888</v>
      </c>
      <c r="J385" s="253">
        <v>-43</v>
      </c>
      <c r="K385" s="31">
        <v>6845</v>
      </c>
      <c r="L385" s="3"/>
      <c r="M385" s="3"/>
      <c r="N385" s="14"/>
      <c r="O385" s="3"/>
      <c r="P385" s="3"/>
      <c r="Q385" s="5"/>
      <c r="R385" s="15"/>
      <c r="S385" s="3"/>
    </row>
    <row r="386" spans="1:19" s="369" customFormat="1" ht="13.5" thickBot="1">
      <c r="A386" s="370" t="s">
        <v>96</v>
      </c>
      <c r="B386" s="372">
        <v>673</v>
      </c>
      <c r="C386" s="372">
        <v>3470</v>
      </c>
      <c r="D386" s="372">
        <v>10248</v>
      </c>
      <c r="E386" s="372">
        <v>-4692</v>
      </c>
      <c r="F386" s="372">
        <v>0</v>
      </c>
      <c r="G386" s="372">
        <v>0</v>
      </c>
      <c r="H386" s="372">
        <v>6888</v>
      </c>
      <c r="I386" s="410">
        <v>16587</v>
      </c>
      <c r="J386" s="423">
        <v>4</v>
      </c>
      <c r="K386" s="372">
        <v>16591</v>
      </c>
      <c r="L386" s="373"/>
      <c r="M386" s="373"/>
      <c r="N386" s="374"/>
      <c r="O386" s="373"/>
      <c r="P386" s="373"/>
      <c r="Q386" s="375"/>
      <c r="R386" s="376"/>
      <c r="S386" s="367"/>
    </row>
    <row r="387" spans="1:19" ht="15.75" customHeight="1">
      <c r="A387" s="144"/>
      <c r="B387" s="145"/>
      <c r="C387" s="145"/>
      <c r="D387" s="145"/>
      <c r="E387" s="145"/>
      <c r="F387" s="145"/>
      <c r="G387" s="145"/>
      <c r="H387" s="146"/>
      <c r="I387" s="434"/>
      <c r="J387" s="435"/>
      <c r="K387" s="145"/>
      <c r="L387" s="7"/>
      <c r="M387" s="7"/>
      <c r="N387" s="7"/>
      <c r="O387" s="7"/>
      <c r="P387" s="8"/>
      <c r="Q387" s="12"/>
      <c r="R387" s="12"/>
      <c r="S387" s="12"/>
    </row>
    <row r="388" spans="1:19" s="369" customFormat="1" ht="13.5" thickBot="1">
      <c r="A388" s="370" t="s">
        <v>87</v>
      </c>
      <c r="B388" s="371">
        <v>678</v>
      </c>
      <c r="C388" s="371">
        <v>7310</v>
      </c>
      <c r="D388" s="371">
        <v>4813</v>
      </c>
      <c r="E388" s="372">
        <v>-998</v>
      </c>
      <c r="F388" s="371">
        <v>0</v>
      </c>
      <c r="G388" s="371">
        <v>0</v>
      </c>
      <c r="H388" s="371">
        <v>5505</v>
      </c>
      <c r="I388" s="433">
        <v>17308</v>
      </c>
      <c r="J388" s="437">
        <v>47</v>
      </c>
      <c r="K388" s="371">
        <v>17355</v>
      </c>
      <c r="L388" s="373"/>
      <c r="M388" s="373"/>
      <c r="N388" s="373"/>
      <c r="O388" s="373"/>
      <c r="P388" s="373"/>
      <c r="Q388" s="375"/>
      <c r="R388" s="376"/>
      <c r="S388" s="367"/>
    </row>
    <row r="389" spans="1:19" ht="12.75">
      <c r="A389" s="1" t="s">
        <v>69</v>
      </c>
      <c r="B389" s="42">
        <v>7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4">
        <v>7</v>
      </c>
      <c r="J389" s="425">
        <v>0</v>
      </c>
      <c r="K389" s="42">
        <v>7</v>
      </c>
      <c r="L389" s="6"/>
      <c r="M389" s="6"/>
      <c r="N389" s="6"/>
      <c r="O389" s="6"/>
      <c r="P389" s="6"/>
      <c r="Q389" s="5"/>
      <c r="R389" s="15"/>
      <c r="S389" s="3"/>
    </row>
    <row r="390" spans="1:19" ht="12.75">
      <c r="A390" s="53" t="s">
        <v>90</v>
      </c>
      <c r="B390" s="31">
        <v>0</v>
      </c>
      <c r="C390" s="42">
        <v>0</v>
      </c>
      <c r="D390" s="42">
        <v>0</v>
      </c>
      <c r="E390" s="42">
        <v>-387</v>
      </c>
      <c r="F390" s="42">
        <v>0</v>
      </c>
      <c r="G390" s="42">
        <v>0</v>
      </c>
      <c r="H390" s="42">
        <v>0</v>
      </c>
      <c r="I390" s="424">
        <v>-387</v>
      </c>
      <c r="J390" s="425">
        <v>0</v>
      </c>
      <c r="K390" s="42">
        <v>-387</v>
      </c>
      <c r="L390" s="3"/>
      <c r="M390" s="3"/>
      <c r="N390" s="3"/>
      <c r="O390" s="3"/>
      <c r="P390" s="3"/>
      <c r="Q390" s="5"/>
      <c r="R390" s="15"/>
      <c r="S390" s="3"/>
    </row>
    <row r="391" spans="1:19" ht="12.75">
      <c r="A391" s="53" t="s">
        <v>89</v>
      </c>
      <c r="B391" s="31">
        <v>-12</v>
      </c>
      <c r="C391" s="42">
        <v>0</v>
      </c>
      <c r="D391" s="42">
        <v>-1252</v>
      </c>
      <c r="E391" s="42">
        <v>998</v>
      </c>
      <c r="F391" s="42">
        <v>0</v>
      </c>
      <c r="G391" s="42">
        <v>0</v>
      </c>
      <c r="H391" s="42">
        <v>0</v>
      </c>
      <c r="I391" s="424">
        <v>-266</v>
      </c>
      <c r="J391" s="425">
        <v>0</v>
      </c>
      <c r="K391" s="42">
        <v>-266</v>
      </c>
      <c r="L391" s="3"/>
      <c r="M391" s="3"/>
      <c r="N391" s="4"/>
      <c r="O391" s="3"/>
      <c r="P391" s="3"/>
      <c r="Q391" s="5"/>
      <c r="R391" s="15"/>
      <c r="S391" s="3"/>
    </row>
    <row r="392" spans="1:19" ht="12.75">
      <c r="A392" s="53" t="s">
        <v>93</v>
      </c>
      <c r="B392" s="31">
        <v>0</v>
      </c>
      <c r="C392" s="42">
        <v>793</v>
      </c>
      <c r="D392" s="42">
        <v>2048</v>
      </c>
      <c r="E392" s="42">
        <v>0</v>
      </c>
      <c r="F392" s="42">
        <v>0</v>
      </c>
      <c r="G392" s="42">
        <v>0</v>
      </c>
      <c r="H392" s="42">
        <v>-2841</v>
      </c>
      <c r="I392" s="424">
        <v>0</v>
      </c>
      <c r="J392" s="425">
        <v>0</v>
      </c>
      <c r="K392" s="42">
        <v>0</v>
      </c>
      <c r="L392" s="3"/>
      <c r="M392" s="3"/>
      <c r="N392" s="18"/>
      <c r="O392" s="3"/>
      <c r="P392" s="3"/>
      <c r="Q392" s="5"/>
      <c r="R392" s="15"/>
      <c r="S392" s="3"/>
    </row>
    <row r="393" spans="1:19" ht="12.75">
      <c r="A393" s="53" t="s">
        <v>75</v>
      </c>
      <c r="B393" s="31"/>
      <c r="C393" s="42">
        <v>0</v>
      </c>
      <c r="D393" s="31">
        <v>0</v>
      </c>
      <c r="E393" s="31">
        <v>0</v>
      </c>
      <c r="F393" s="31">
        <v>0</v>
      </c>
      <c r="G393" s="42">
        <v>0</v>
      </c>
      <c r="H393" s="42">
        <v>-2665</v>
      </c>
      <c r="I393" s="424">
        <v>-2665</v>
      </c>
      <c r="J393" s="425">
        <v>0</v>
      </c>
      <c r="K393" s="42">
        <v>-2665</v>
      </c>
      <c r="L393" s="3"/>
      <c r="M393" s="3"/>
      <c r="N393" s="14"/>
      <c r="O393" s="3"/>
      <c r="P393" s="3"/>
      <c r="Q393" s="5"/>
      <c r="R393" s="15"/>
      <c r="S393" s="3"/>
    </row>
    <row r="394" spans="1:19" ht="12.75">
      <c r="A394" s="133" t="s">
        <v>95</v>
      </c>
      <c r="B394" s="134">
        <v>0</v>
      </c>
      <c r="C394" s="135">
        <v>0</v>
      </c>
      <c r="D394" s="134">
        <v>0</v>
      </c>
      <c r="E394" s="134">
        <v>0</v>
      </c>
      <c r="F394" s="135">
        <v>0</v>
      </c>
      <c r="G394" s="135">
        <v>0</v>
      </c>
      <c r="H394" s="135">
        <v>4533</v>
      </c>
      <c r="I394" s="426">
        <v>4533</v>
      </c>
      <c r="J394" s="427">
        <v>-25</v>
      </c>
      <c r="K394" s="135">
        <v>4508</v>
      </c>
      <c r="L394" s="11"/>
      <c r="M394" s="3"/>
      <c r="N394" s="14"/>
      <c r="O394" s="3"/>
      <c r="P394" s="3"/>
      <c r="Q394" s="5"/>
      <c r="R394" s="15"/>
      <c r="S394" s="3"/>
    </row>
    <row r="395" spans="1:19" ht="12.75">
      <c r="A395" s="93" t="s">
        <v>141</v>
      </c>
      <c r="B395" s="94">
        <v>0</v>
      </c>
      <c r="C395" s="94">
        <v>0</v>
      </c>
      <c r="D395" s="94">
        <v>0</v>
      </c>
      <c r="E395" s="94">
        <v>0</v>
      </c>
      <c r="F395" s="95">
        <v>0</v>
      </c>
      <c r="G395" s="95">
        <v>0</v>
      </c>
      <c r="H395" s="95">
        <v>0</v>
      </c>
      <c r="I395" s="438">
        <v>0</v>
      </c>
      <c r="J395" s="440">
        <v>0</v>
      </c>
      <c r="K395" s="95">
        <v>0</v>
      </c>
      <c r="L395" s="3"/>
      <c r="M395" s="3"/>
      <c r="N395" s="14"/>
      <c r="O395" s="3"/>
      <c r="P395" s="3"/>
      <c r="Q395" s="5"/>
      <c r="R395" s="15"/>
      <c r="S395" s="3"/>
    </row>
    <row r="396" spans="1:19" ht="12.75">
      <c r="A396" s="53" t="s">
        <v>144</v>
      </c>
      <c r="B396" s="31">
        <v>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4533</v>
      </c>
      <c r="I396" s="210">
        <v>4533</v>
      </c>
      <c r="J396" s="253">
        <v>-25</v>
      </c>
      <c r="K396" s="31">
        <v>4508</v>
      </c>
      <c r="L396" s="3"/>
      <c r="M396" s="3"/>
      <c r="N396" s="14"/>
      <c r="O396" s="3"/>
      <c r="P396" s="3"/>
      <c r="Q396" s="5"/>
      <c r="R396" s="15"/>
      <c r="S396" s="3"/>
    </row>
    <row r="397" spans="1:19" s="369" customFormat="1" ht="13.5" thickBot="1">
      <c r="A397" s="370" t="s">
        <v>111</v>
      </c>
      <c r="B397" s="372">
        <v>673</v>
      </c>
      <c r="C397" s="372">
        <v>8102</v>
      </c>
      <c r="D397" s="372">
        <v>5609</v>
      </c>
      <c r="E397" s="372">
        <v>-387</v>
      </c>
      <c r="F397" s="372">
        <v>0</v>
      </c>
      <c r="G397" s="372">
        <v>0</v>
      </c>
      <c r="H397" s="372">
        <v>4533</v>
      </c>
      <c r="I397" s="410">
        <v>18530</v>
      </c>
      <c r="J397" s="423">
        <v>22</v>
      </c>
      <c r="K397" s="372">
        <v>18552</v>
      </c>
      <c r="L397" s="373"/>
      <c r="M397" s="373"/>
      <c r="N397" s="374"/>
      <c r="O397" s="373"/>
      <c r="P397" s="373"/>
      <c r="Q397" s="375"/>
      <c r="R397" s="376"/>
      <c r="S397" s="367"/>
    </row>
    <row r="398" spans="1:19" ht="15.75" customHeight="1">
      <c r="A398" s="144"/>
      <c r="B398" s="145"/>
      <c r="C398" s="145"/>
      <c r="D398" s="145"/>
      <c r="E398" s="145"/>
      <c r="F398" s="145"/>
      <c r="G398" s="145"/>
      <c r="H398" s="146"/>
      <c r="I398" s="434"/>
      <c r="J398" s="435"/>
      <c r="K398" s="145"/>
      <c r="L398" s="7"/>
      <c r="M398" s="7"/>
      <c r="N398" s="7"/>
      <c r="O398" s="7"/>
      <c r="P398" s="8"/>
      <c r="Q398" s="12"/>
      <c r="R398" s="12"/>
      <c r="S398" s="12"/>
    </row>
    <row r="399" spans="1:19" s="369" customFormat="1" ht="13.5" thickBot="1">
      <c r="A399" s="370" t="s">
        <v>87</v>
      </c>
      <c r="B399" s="371">
        <v>678</v>
      </c>
      <c r="C399" s="371">
        <v>7310</v>
      </c>
      <c r="D399" s="371">
        <v>4813</v>
      </c>
      <c r="E399" s="372">
        <v>-998</v>
      </c>
      <c r="F399" s="371">
        <v>0</v>
      </c>
      <c r="G399" s="371">
        <v>0</v>
      </c>
      <c r="H399" s="371">
        <v>5505</v>
      </c>
      <c r="I399" s="433">
        <v>17308</v>
      </c>
      <c r="J399" s="437">
        <v>47</v>
      </c>
      <c r="K399" s="371">
        <v>17355</v>
      </c>
      <c r="L399" s="373"/>
      <c r="M399" s="373"/>
      <c r="N399" s="373"/>
      <c r="O399" s="373"/>
      <c r="P399" s="373"/>
      <c r="Q399" s="375"/>
      <c r="R399" s="376"/>
      <c r="S399" s="367"/>
    </row>
    <row r="400" spans="1:19" ht="12.75">
      <c r="A400" s="1" t="s">
        <v>69</v>
      </c>
      <c r="B400" s="42">
        <v>7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4">
        <v>7</v>
      </c>
      <c r="J400" s="425">
        <v>0</v>
      </c>
      <c r="K400" s="42">
        <v>7</v>
      </c>
      <c r="L400" s="6"/>
      <c r="M400" s="6"/>
      <c r="N400" s="6"/>
      <c r="O400" s="6"/>
      <c r="P400" s="6"/>
      <c r="Q400" s="5"/>
      <c r="R400" s="15"/>
      <c r="S400" s="3"/>
    </row>
    <row r="401" spans="1:19" ht="12.75">
      <c r="A401" s="53" t="s">
        <v>90</v>
      </c>
      <c r="B401" s="31">
        <v>0</v>
      </c>
      <c r="C401" s="42">
        <v>0</v>
      </c>
      <c r="D401" s="42">
        <v>0</v>
      </c>
      <c r="E401" s="42">
        <v>-148</v>
      </c>
      <c r="F401" s="42">
        <v>0</v>
      </c>
      <c r="G401" s="42">
        <v>0</v>
      </c>
      <c r="H401" s="42">
        <v>0</v>
      </c>
      <c r="I401" s="424">
        <v>-148</v>
      </c>
      <c r="J401" s="425">
        <v>0</v>
      </c>
      <c r="K401" s="42">
        <v>-148</v>
      </c>
      <c r="L401" s="3"/>
      <c r="M401" s="3"/>
      <c r="N401" s="3"/>
      <c r="O401" s="3"/>
      <c r="P401" s="3"/>
      <c r="Q401" s="5"/>
      <c r="R401" s="15"/>
      <c r="S401" s="3"/>
    </row>
    <row r="402" spans="1:19" ht="12.75">
      <c r="A402" s="53" t="s">
        <v>89</v>
      </c>
      <c r="B402" s="31">
        <v>-12</v>
      </c>
      <c r="C402" s="42">
        <v>0</v>
      </c>
      <c r="D402" s="42">
        <v>-1252</v>
      </c>
      <c r="E402" s="42">
        <v>998</v>
      </c>
      <c r="F402" s="42">
        <v>0</v>
      </c>
      <c r="G402" s="42">
        <v>0</v>
      </c>
      <c r="H402" s="42">
        <v>0</v>
      </c>
      <c r="I402" s="424">
        <v>-266</v>
      </c>
      <c r="J402" s="425">
        <v>0</v>
      </c>
      <c r="K402" s="42">
        <v>-266</v>
      </c>
      <c r="L402" s="3"/>
      <c r="M402" s="3"/>
      <c r="N402" s="4"/>
      <c r="O402" s="3"/>
      <c r="P402" s="3"/>
      <c r="Q402" s="5"/>
      <c r="R402" s="15"/>
      <c r="S402" s="3"/>
    </row>
    <row r="403" spans="1:19" ht="12.75">
      <c r="A403" s="53" t="s">
        <v>93</v>
      </c>
      <c r="B403" s="31">
        <v>0</v>
      </c>
      <c r="C403" s="42">
        <v>793</v>
      </c>
      <c r="D403" s="42">
        <v>2048</v>
      </c>
      <c r="E403" s="42">
        <v>0</v>
      </c>
      <c r="F403" s="42">
        <v>0</v>
      </c>
      <c r="G403" s="42">
        <v>0</v>
      </c>
      <c r="H403" s="42">
        <v>-2841</v>
      </c>
      <c r="I403" s="424">
        <v>0</v>
      </c>
      <c r="J403" s="425">
        <v>0</v>
      </c>
      <c r="K403" s="42">
        <v>0</v>
      </c>
      <c r="L403" s="3"/>
      <c r="M403" s="3"/>
      <c r="N403" s="18"/>
      <c r="O403" s="3"/>
      <c r="P403" s="3"/>
      <c r="Q403" s="5"/>
      <c r="R403" s="15"/>
      <c r="S403" s="3"/>
    </row>
    <row r="404" spans="1:19" ht="12.75">
      <c r="A404" s="53" t="s">
        <v>75</v>
      </c>
      <c r="B404" s="31">
        <v>0</v>
      </c>
      <c r="C404" s="42">
        <v>0</v>
      </c>
      <c r="D404" s="31">
        <v>0</v>
      </c>
      <c r="E404" s="31"/>
      <c r="F404" s="42">
        <v>0</v>
      </c>
      <c r="G404" s="42">
        <v>0</v>
      </c>
      <c r="H404" s="42">
        <v>-2665</v>
      </c>
      <c r="I404" s="424">
        <v>-2665</v>
      </c>
      <c r="J404" s="425">
        <v>0</v>
      </c>
      <c r="K404" s="42">
        <v>-2665</v>
      </c>
      <c r="L404" s="3"/>
      <c r="M404" s="3"/>
      <c r="N404" s="14"/>
      <c r="O404" s="3"/>
      <c r="P404" s="3"/>
      <c r="Q404" s="5"/>
      <c r="R404" s="15"/>
      <c r="S404" s="3"/>
    </row>
    <row r="405" spans="1:19" ht="12.75">
      <c r="A405" s="133" t="s">
        <v>95</v>
      </c>
      <c r="B405" s="134"/>
      <c r="C405" s="135">
        <v>0</v>
      </c>
      <c r="D405" s="134">
        <v>0</v>
      </c>
      <c r="E405" s="134"/>
      <c r="F405" s="135">
        <v>0</v>
      </c>
      <c r="G405" s="135">
        <v>0</v>
      </c>
      <c r="H405" s="135">
        <v>2939</v>
      </c>
      <c r="I405" s="426">
        <v>2939</v>
      </c>
      <c r="J405" s="427">
        <v>-43</v>
      </c>
      <c r="K405" s="135">
        <v>2896</v>
      </c>
      <c r="L405" s="11"/>
      <c r="M405" s="3"/>
      <c r="N405" s="14"/>
      <c r="O405" s="3"/>
      <c r="P405" s="3"/>
      <c r="Q405" s="5"/>
      <c r="R405" s="15"/>
      <c r="S405" s="3"/>
    </row>
    <row r="406" spans="1:19" ht="12.75">
      <c r="A406" s="93" t="s">
        <v>141</v>
      </c>
      <c r="B406" s="94">
        <v>0</v>
      </c>
      <c r="C406" s="94">
        <v>0</v>
      </c>
      <c r="D406" s="94">
        <v>0</v>
      </c>
      <c r="E406" s="94">
        <v>0</v>
      </c>
      <c r="F406" s="95">
        <v>0</v>
      </c>
      <c r="G406" s="95">
        <v>0</v>
      </c>
      <c r="H406" s="95">
        <v>0</v>
      </c>
      <c r="I406" s="438">
        <v>0</v>
      </c>
      <c r="J406" s="440">
        <v>0</v>
      </c>
      <c r="K406" s="95">
        <v>0</v>
      </c>
      <c r="L406" s="3"/>
      <c r="M406" s="3"/>
      <c r="N406" s="14"/>
      <c r="O406" s="3"/>
      <c r="P406" s="3"/>
      <c r="Q406" s="5"/>
      <c r="R406" s="15"/>
      <c r="S406" s="3"/>
    </row>
    <row r="407" spans="1:19" ht="12.75">
      <c r="A407" s="53" t="s">
        <v>144</v>
      </c>
      <c r="B407" s="31">
        <v>0</v>
      </c>
      <c r="C407" s="31">
        <v>0</v>
      </c>
      <c r="D407" s="31">
        <v>0</v>
      </c>
      <c r="E407" s="31">
        <v>0</v>
      </c>
      <c r="F407" s="31">
        <v>0</v>
      </c>
      <c r="G407" s="31">
        <v>0</v>
      </c>
      <c r="H407" s="31">
        <v>2939</v>
      </c>
      <c r="I407" s="424">
        <v>2939</v>
      </c>
      <c r="J407" s="253">
        <v>-43</v>
      </c>
      <c r="K407" s="42">
        <v>2896</v>
      </c>
      <c r="L407" s="3"/>
      <c r="M407" s="3"/>
      <c r="N407" s="14"/>
      <c r="O407" s="3"/>
      <c r="P407" s="3"/>
      <c r="Q407" s="5"/>
      <c r="R407" s="15"/>
      <c r="S407" s="3"/>
    </row>
    <row r="408" spans="1:19" s="369" customFormat="1" ht="13.5" thickBot="1">
      <c r="A408" s="370" t="s">
        <v>99</v>
      </c>
      <c r="B408" s="372">
        <v>673</v>
      </c>
      <c r="C408" s="372">
        <v>8103</v>
      </c>
      <c r="D408" s="372">
        <v>5609</v>
      </c>
      <c r="E408" s="372">
        <v>-148</v>
      </c>
      <c r="F408" s="372">
        <v>0</v>
      </c>
      <c r="G408" s="372">
        <v>0</v>
      </c>
      <c r="H408" s="372">
        <v>2939</v>
      </c>
      <c r="I408" s="410">
        <v>17176</v>
      </c>
      <c r="J408" s="423">
        <v>4</v>
      </c>
      <c r="K408" s="372">
        <v>17180</v>
      </c>
      <c r="L408" s="373"/>
      <c r="M408" s="373"/>
      <c r="N408" s="374"/>
      <c r="O408" s="373"/>
      <c r="P408" s="373"/>
      <c r="Q408" s="375"/>
      <c r="R408" s="376"/>
      <c r="S408" s="367"/>
    </row>
    <row r="409" spans="1:19" ht="15.75" customHeight="1">
      <c r="A409" s="144"/>
      <c r="B409" s="145"/>
      <c r="C409" s="145"/>
      <c r="D409" s="145"/>
      <c r="E409" s="145"/>
      <c r="F409" s="145"/>
      <c r="G409" s="145"/>
      <c r="H409" s="146"/>
      <c r="I409" s="434"/>
      <c r="J409" s="435"/>
      <c r="K409" s="145"/>
      <c r="L409" s="7"/>
      <c r="M409" s="7"/>
      <c r="N409" s="7"/>
      <c r="O409" s="7"/>
      <c r="P409" s="8"/>
      <c r="Q409" s="12"/>
      <c r="R409" s="12"/>
      <c r="S409" s="12"/>
    </row>
    <row r="410" spans="1:19" s="369" customFormat="1" ht="13.5" thickBot="1">
      <c r="A410" s="370" t="s">
        <v>87</v>
      </c>
      <c r="B410" s="371">
        <v>678</v>
      </c>
      <c r="C410" s="371">
        <v>7310</v>
      </c>
      <c r="D410" s="371">
        <v>4813</v>
      </c>
      <c r="E410" s="372">
        <v>-998</v>
      </c>
      <c r="F410" s="371">
        <v>0</v>
      </c>
      <c r="G410" s="371">
        <v>0</v>
      </c>
      <c r="H410" s="371">
        <v>5505</v>
      </c>
      <c r="I410" s="433">
        <v>17308</v>
      </c>
      <c r="J410" s="437">
        <v>47</v>
      </c>
      <c r="K410" s="371">
        <v>17355</v>
      </c>
      <c r="L410" s="373"/>
      <c r="M410" s="373"/>
      <c r="N410" s="373"/>
      <c r="O410" s="373"/>
      <c r="P410" s="373"/>
      <c r="Q410" s="375"/>
      <c r="R410" s="376"/>
      <c r="S410" s="367"/>
    </row>
    <row r="411" spans="1:19" ht="12.75">
      <c r="A411" s="1" t="s">
        <v>69</v>
      </c>
      <c r="B411" s="42">
        <v>0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4">
        <v>0</v>
      </c>
      <c r="J411" s="425">
        <v>0</v>
      </c>
      <c r="K411" s="42">
        <v>0</v>
      </c>
      <c r="L411" s="6"/>
      <c r="M411" s="6"/>
      <c r="N411" s="6"/>
      <c r="O411" s="6"/>
      <c r="P411" s="6"/>
      <c r="Q411" s="5"/>
      <c r="R411" s="15"/>
      <c r="S411" s="3"/>
    </row>
    <row r="412" spans="1:19" ht="12.75">
      <c r="A412" s="53" t="s">
        <v>90</v>
      </c>
      <c r="B412" s="42">
        <v>0</v>
      </c>
      <c r="C412" s="42">
        <v>0</v>
      </c>
      <c r="D412" s="42">
        <v>0</v>
      </c>
      <c r="E412" s="42">
        <v>-265</v>
      </c>
      <c r="F412" s="42">
        <v>0</v>
      </c>
      <c r="G412" s="42">
        <v>0</v>
      </c>
      <c r="H412" s="42">
        <v>0</v>
      </c>
      <c r="I412" s="424">
        <v>-265</v>
      </c>
      <c r="J412" s="425">
        <v>0</v>
      </c>
      <c r="K412" s="42">
        <v>-265</v>
      </c>
      <c r="L412" s="3"/>
      <c r="M412" s="3"/>
      <c r="N412" s="3"/>
      <c r="O412" s="3"/>
      <c r="P412" s="3"/>
      <c r="Q412" s="5"/>
      <c r="R412" s="15"/>
      <c r="S412" s="3"/>
    </row>
    <row r="413" spans="1:19" ht="12.75">
      <c r="A413" s="53" t="s">
        <v>89</v>
      </c>
      <c r="B413" s="42">
        <v>0</v>
      </c>
      <c r="C413" s="42">
        <v>0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4">
        <v>0</v>
      </c>
      <c r="J413" s="425">
        <v>0</v>
      </c>
      <c r="K413" s="42">
        <v>0</v>
      </c>
      <c r="L413" s="3"/>
      <c r="M413" s="3"/>
      <c r="N413" s="4"/>
      <c r="O413" s="3"/>
      <c r="P413" s="3"/>
      <c r="Q413" s="5"/>
      <c r="R413" s="15"/>
      <c r="S413" s="3"/>
    </row>
    <row r="414" spans="1:19" ht="12.75">
      <c r="A414" s="53" t="s">
        <v>93</v>
      </c>
      <c r="B414" s="42">
        <v>0</v>
      </c>
      <c r="C414" s="42">
        <v>5505</v>
      </c>
      <c r="D414" s="42">
        <v>0</v>
      </c>
      <c r="E414" s="42">
        <v>0</v>
      </c>
      <c r="F414" s="42">
        <v>0</v>
      </c>
      <c r="G414" s="42">
        <v>0</v>
      </c>
      <c r="H414" s="42">
        <v>-5505</v>
      </c>
      <c r="I414" s="424">
        <v>0</v>
      </c>
      <c r="J414" s="425">
        <v>0</v>
      </c>
      <c r="K414" s="42">
        <v>0</v>
      </c>
      <c r="L414" s="3"/>
      <c r="M414" s="3"/>
      <c r="N414" s="18"/>
      <c r="O414" s="3"/>
      <c r="P414" s="3"/>
      <c r="Q414" s="5"/>
      <c r="R414" s="15"/>
      <c r="S414" s="3"/>
    </row>
    <row r="415" spans="1:19" ht="12.75">
      <c r="A415" s="53" t="s">
        <v>75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4">
        <v>0</v>
      </c>
      <c r="J415" s="425">
        <v>0</v>
      </c>
      <c r="K415" s="42">
        <v>0</v>
      </c>
      <c r="L415" s="3"/>
      <c r="M415" s="3"/>
      <c r="N415" s="14"/>
      <c r="O415" s="3"/>
      <c r="P415" s="3"/>
      <c r="Q415" s="5"/>
      <c r="R415" s="15"/>
      <c r="S415" s="3"/>
    </row>
    <row r="416" spans="1:19" ht="12.75">
      <c r="A416" s="133" t="s">
        <v>95</v>
      </c>
      <c r="B416" s="134">
        <v>0</v>
      </c>
      <c r="C416" s="135">
        <v>0</v>
      </c>
      <c r="D416" s="134">
        <v>0</v>
      </c>
      <c r="E416" s="134">
        <v>0</v>
      </c>
      <c r="F416" s="135">
        <v>0</v>
      </c>
      <c r="G416" s="135">
        <v>0</v>
      </c>
      <c r="H416" s="135">
        <v>1476</v>
      </c>
      <c r="I416" s="426">
        <v>1476</v>
      </c>
      <c r="J416" s="427">
        <v>-30</v>
      </c>
      <c r="K416" s="135">
        <v>1446</v>
      </c>
      <c r="L416" s="11"/>
      <c r="M416" s="3"/>
      <c r="N416" s="14"/>
      <c r="O416" s="3"/>
      <c r="P416" s="3"/>
      <c r="Q416" s="5"/>
      <c r="R416" s="15"/>
      <c r="S416" s="3"/>
    </row>
    <row r="417" spans="1:19" ht="12.75">
      <c r="A417" s="93" t="s">
        <v>141</v>
      </c>
      <c r="B417" s="94">
        <v>0</v>
      </c>
      <c r="C417" s="94">
        <v>0</v>
      </c>
      <c r="D417" s="94">
        <v>0</v>
      </c>
      <c r="E417" s="94">
        <v>0</v>
      </c>
      <c r="F417" s="95">
        <v>0</v>
      </c>
      <c r="G417" s="95">
        <v>0</v>
      </c>
      <c r="H417" s="95">
        <v>0</v>
      </c>
      <c r="I417" s="438">
        <v>0</v>
      </c>
      <c r="J417" s="440">
        <v>0</v>
      </c>
      <c r="K417" s="95">
        <v>0</v>
      </c>
      <c r="L417" s="3"/>
      <c r="M417" s="3"/>
      <c r="N417" s="14"/>
      <c r="O417" s="3"/>
      <c r="P417" s="3"/>
      <c r="Q417" s="5"/>
      <c r="R417" s="15"/>
      <c r="S417" s="3"/>
    </row>
    <row r="418" spans="1:19" ht="12.75">
      <c r="A418" s="53" t="s">
        <v>144</v>
      </c>
      <c r="B418" s="31">
        <v>0</v>
      </c>
      <c r="C418" s="31">
        <v>0</v>
      </c>
      <c r="D418" s="31">
        <v>0</v>
      </c>
      <c r="E418" s="31">
        <v>0</v>
      </c>
      <c r="F418" s="31">
        <v>0</v>
      </c>
      <c r="G418" s="31">
        <v>0</v>
      </c>
      <c r="H418" s="31">
        <v>1476</v>
      </c>
      <c r="I418" s="210">
        <v>1476</v>
      </c>
      <c r="J418" s="253">
        <v>-30</v>
      </c>
      <c r="K418" s="31">
        <v>1446</v>
      </c>
      <c r="L418" s="3"/>
      <c r="M418" s="3"/>
      <c r="N418" s="14"/>
      <c r="O418" s="3"/>
      <c r="P418" s="3"/>
      <c r="Q418" s="5"/>
      <c r="R418" s="15"/>
      <c r="S418" s="3"/>
    </row>
    <row r="419" spans="1:19" s="369" customFormat="1" ht="13.5" thickBot="1">
      <c r="A419" s="370" t="s">
        <v>112</v>
      </c>
      <c r="B419" s="372">
        <v>678</v>
      </c>
      <c r="C419" s="372">
        <v>12815</v>
      </c>
      <c r="D419" s="372">
        <v>4813</v>
      </c>
      <c r="E419" s="372">
        <v>-1264</v>
      </c>
      <c r="F419" s="372">
        <v>0</v>
      </c>
      <c r="G419" s="372">
        <v>0</v>
      </c>
      <c r="H419" s="372">
        <v>1476</v>
      </c>
      <c r="I419" s="410">
        <v>18518</v>
      </c>
      <c r="J419" s="423">
        <v>17</v>
      </c>
      <c r="K419" s="372">
        <v>18535</v>
      </c>
      <c r="L419" s="373"/>
      <c r="M419" s="373"/>
      <c r="N419" s="374"/>
      <c r="O419" s="373"/>
      <c r="P419" s="373"/>
      <c r="Q419" s="375"/>
      <c r="R419" s="376"/>
      <c r="S419" s="367"/>
    </row>
    <row r="420" spans="1:19" s="140" customFormat="1" ht="12.75">
      <c r="A420" s="142"/>
      <c r="B420" s="143"/>
      <c r="C420" s="143"/>
      <c r="D420" s="143"/>
      <c r="E420" s="143"/>
      <c r="F420" s="143"/>
      <c r="G420" s="143"/>
      <c r="H420" s="143"/>
      <c r="I420" s="418"/>
      <c r="J420" s="419"/>
      <c r="K420" s="143"/>
      <c r="L420" s="136"/>
      <c r="M420" s="136"/>
      <c r="N420" s="141"/>
      <c r="O420" s="136"/>
      <c r="P420" s="136"/>
      <c r="Q420" s="137"/>
      <c r="R420" s="138"/>
      <c r="S420" s="139"/>
    </row>
    <row r="421" spans="1:19" s="369" customFormat="1" ht="18.75">
      <c r="A421" s="364" t="s">
        <v>160</v>
      </c>
      <c r="B421" s="365"/>
      <c r="C421" s="365"/>
      <c r="D421" s="365"/>
      <c r="E421" s="365"/>
      <c r="F421" s="365"/>
      <c r="G421" s="365"/>
      <c r="H421" s="366"/>
      <c r="I421" s="420"/>
      <c r="J421" s="421"/>
      <c r="K421" s="365"/>
      <c r="L421" s="378"/>
      <c r="M421" s="378"/>
      <c r="N421" s="378"/>
      <c r="O421" s="378"/>
      <c r="P421" s="379"/>
      <c r="Q421" s="368"/>
      <c r="R421" s="368"/>
      <c r="S421" s="368"/>
    </row>
    <row r="422" spans="1:19" s="369" customFormat="1" ht="4.5" customHeight="1">
      <c r="A422" s="364"/>
      <c r="B422" s="365"/>
      <c r="C422" s="365"/>
      <c r="D422" s="365"/>
      <c r="E422" s="365"/>
      <c r="F422" s="365"/>
      <c r="G422" s="365"/>
      <c r="H422" s="366"/>
      <c r="I422" s="420"/>
      <c r="J422" s="421"/>
      <c r="K422" s="365"/>
      <c r="L422" s="378"/>
      <c r="M422" s="378"/>
      <c r="N422" s="378"/>
      <c r="O422" s="378"/>
      <c r="P422" s="379"/>
      <c r="Q422" s="368"/>
      <c r="R422" s="368"/>
      <c r="S422" s="368"/>
    </row>
    <row r="423" spans="1:19" s="369" customFormat="1" ht="13.5" thickBot="1">
      <c r="A423" s="370" t="s">
        <v>113</v>
      </c>
      <c r="B423" s="371">
        <v>664</v>
      </c>
      <c r="C423" s="371">
        <v>8911</v>
      </c>
      <c r="D423" s="371">
        <v>438</v>
      </c>
      <c r="E423" s="372">
        <v>0</v>
      </c>
      <c r="F423" s="371">
        <v>0</v>
      </c>
      <c r="G423" s="371">
        <v>0</v>
      </c>
      <c r="H423" s="371">
        <v>3682</v>
      </c>
      <c r="I423" s="433">
        <v>13695</v>
      </c>
      <c r="J423" s="437">
        <v>0</v>
      </c>
      <c r="K423" s="371">
        <v>13695</v>
      </c>
      <c r="L423" s="373"/>
      <c r="M423" s="373"/>
      <c r="N423" s="373"/>
      <c r="O423" s="373"/>
      <c r="P423" s="373"/>
      <c r="Q423" s="375"/>
      <c r="R423" s="376"/>
      <c r="S423" s="367"/>
    </row>
    <row r="424" spans="1:19" ht="12.75">
      <c r="A424" s="53" t="s">
        <v>68</v>
      </c>
      <c r="B424" s="42">
        <v>1</v>
      </c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4">
        <v>1</v>
      </c>
      <c r="J424" s="425">
        <v>0</v>
      </c>
      <c r="K424" s="42">
        <v>1</v>
      </c>
      <c r="L424" s="6"/>
      <c r="M424" s="6"/>
      <c r="N424" s="6"/>
      <c r="O424" s="6"/>
      <c r="P424" s="6"/>
      <c r="Q424" s="5"/>
      <c r="R424" s="15"/>
      <c r="S424" s="3"/>
    </row>
    <row r="425" spans="1:19" ht="12.75">
      <c r="A425" s="53" t="s">
        <v>88</v>
      </c>
      <c r="B425" s="31">
        <v>13</v>
      </c>
      <c r="C425" s="42">
        <v>0</v>
      </c>
      <c r="D425" s="42">
        <v>0</v>
      </c>
      <c r="E425" s="42">
        <v>0</v>
      </c>
      <c r="F425" s="42">
        <v>0</v>
      </c>
      <c r="G425" s="42">
        <v>0</v>
      </c>
      <c r="H425" s="42">
        <v>0</v>
      </c>
      <c r="I425" s="424">
        <v>13</v>
      </c>
      <c r="J425" s="425">
        <v>0</v>
      </c>
      <c r="K425" s="42">
        <v>13</v>
      </c>
      <c r="L425" s="3"/>
      <c r="M425" s="3"/>
      <c r="N425" s="3"/>
      <c r="O425" s="3"/>
      <c r="P425" s="3"/>
      <c r="Q425" s="5"/>
      <c r="R425" s="15"/>
      <c r="S425" s="3"/>
    </row>
    <row r="426" spans="1:19" ht="12.75">
      <c r="A426" s="53" t="s">
        <v>71</v>
      </c>
      <c r="B426" s="31">
        <v>0</v>
      </c>
      <c r="C426" s="42">
        <v>141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4">
        <v>141</v>
      </c>
      <c r="J426" s="425">
        <v>0</v>
      </c>
      <c r="K426" s="42">
        <v>141</v>
      </c>
      <c r="L426" s="3"/>
      <c r="M426" s="3"/>
      <c r="N426" s="4"/>
      <c r="O426" s="3"/>
      <c r="P426" s="3"/>
      <c r="Q426" s="5"/>
      <c r="R426" s="15"/>
      <c r="S426" s="3"/>
    </row>
    <row r="427" spans="1:19" ht="12.75">
      <c r="A427" s="53" t="s">
        <v>127</v>
      </c>
      <c r="B427" s="31">
        <v>0</v>
      </c>
      <c r="C427" s="42">
        <v>78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4">
        <v>78</v>
      </c>
      <c r="J427" s="425">
        <v>35</v>
      </c>
      <c r="K427" s="42">
        <v>113</v>
      </c>
      <c r="L427" s="3"/>
      <c r="M427" s="3"/>
      <c r="N427" s="18"/>
      <c r="O427" s="3"/>
      <c r="P427" s="3"/>
      <c r="Q427" s="5"/>
      <c r="R427" s="15"/>
      <c r="S427" s="3"/>
    </row>
    <row r="428" spans="1:19" ht="12.75">
      <c r="A428" s="53" t="s">
        <v>90</v>
      </c>
      <c r="B428" s="31">
        <v>0</v>
      </c>
      <c r="C428" s="42">
        <v>0</v>
      </c>
      <c r="D428" s="42">
        <v>0</v>
      </c>
      <c r="E428" s="31">
        <v>-998</v>
      </c>
      <c r="F428" s="42">
        <v>0</v>
      </c>
      <c r="G428" s="42">
        <v>0</v>
      </c>
      <c r="H428" s="42">
        <v>0</v>
      </c>
      <c r="I428" s="424">
        <v>-998</v>
      </c>
      <c r="J428" s="425">
        <v>0</v>
      </c>
      <c r="K428" s="42">
        <v>-998</v>
      </c>
      <c r="L428" s="11"/>
      <c r="M428" s="3"/>
      <c r="N428" s="14"/>
      <c r="O428" s="3"/>
      <c r="P428" s="3"/>
      <c r="Q428" s="5"/>
      <c r="R428" s="15"/>
      <c r="S428" s="3"/>
    </row>
    <row r="429" spans="1:19" ht="12.75">
      <c r="A429" s="53" t="s">
        <v>91</v>
      </c>
      <c r="B429" s="31">
        <v>0</v>
      </c>
      <c r="C429" s="31">
        <v>-3000</v>
      </c>
      <c r="D429" s="31">
        <v>3000</v>
      </c>
      <c r="E429" s="31">
        <v>0</v>
      </c>
      <c r="F429" s="42">
        <v>0</v>
      </c>
      <c r="G429" s="42">
        <v>0</v>
      </c>
      <c r="H429" s="42">
        <v>0</v>
      </c>
      <c r="I429" s="424">
        <v>0</v>
      </c>
      <c r="J429" s="425">
        <v>0</v>
      </c>
      <c r="K429" s="42">
        <v>0</v>
      </c>
      <c r="L429" s="3"/>
      <c r="M429" s="3"/>
      <c r="N429" s="14"/>
      <c r="O429" s="3"/>
      <c r="P429" s="3"/>
      <c r="Q429" s="5"/>
      <c r="R429" s="15"/>
      <c r="S429" s="3"/>
    </row>
    <row r="430" spans="1:19" ht="12.75">
      <c r="A430" s="53" t="s">
        <v>93</v>
      </c>
      <c r="B430" s="31">
        <v>0</v>
      </c>
      <c r="C430" s="31">
        <v>916</v>
      </c>
      <c r="D430" s="31">
        <v>1375</v>
      </c>
      <c r="E430" s="31">
        <v>0</v>
      </c>
      <c r="F430" s="42">
        <v>0</v>
      </c>
      <c r="G430" s="42">
        <v>0</v>
      </c>
      <c r="H430" s="31">
        <v>-2355</v>
      </c>
      <c r="I430" s="210">
        <v>-64</v>
      </c>
      <c r="J430" s="253">
        <v>0</v>
      </c>
      <c r="K430" s="31">
        <v>-64</v>
      </c>
      <c r="L430" s="3"/>
      <c r="M430" s="3"/>
      <c r="N430" s="14"/>
      <c r="O430" s="3"/>
      <c r="P430" s="3"/>
      <c r="Q430" s="5"/>
      <c r="R430" s="15"/>
      <c r="S430" s="3"/>
    </row>
    <row r="431" spans="1:19" ht="12.75">
      <c r="A431" s="53" t="s">
        <v>54</v>
      </c>
      <c r="B431" s="31">
        <v>0</v>
      </c>
      <c r="C431" s="31">
        <v>263</v>
      </c>
      <c r="D431" s="31">
        <v>0</v>
      </c>
      <c r="E431" s="31">
        <v>0</v>
      </c>
      <c r="F431" s="42">
        <v>0</v>
      </c>
      <c r="G431" s="42">
        <v>0</v>
      </c>
      <c r="H431" s="31">
        <v>0</v>
      </c>
      <c r="I431" s="210">
        <v>263</v>
      </c>
      <c r="J431" s="253">
        <v>0</v>
      </c>
      <c r="K431" s="31">
        <v>263</v>
      </c>
      <c r="L431" s="3"/>
      <c r="M431" s="3"/>
      <c r="N431" s="14"/>
      <c r="O431" s="3"/>
      <c r="P431" s="3"/>
      <c r="Q431" s="5"/>
      <c r="R431" s="15"/>
      <c r="S431" s="3"/>
    </row>
    <row r="432" spans="1:19" ht="12.75">
      <c r="A432" s="53" t="s">
        <v>75</v>
      </c>
      <c r="B432" s="31">
        <v>0</v>
      </c>
      <c r="C432" s="31">
        <v>0</v>
      </c>
      <c r="D432" s="31">
        <v>0</v>
      </c>
      <c r="E432" s="31">
        <v>0</v>
      </c>
      <c r="F432" s="42">
        <v>0</v>
      </c>
      <c r="G432" s="42">
        <v>0</v>
      </c>
      <c r="H432" s="31">
        <v>-1327</v>
      </c>
      <c r="I432" s="210">
        <v>-1327</v>
      </c>
      <c r="J432" s="253">
        <v>0</v>
      </c>
      <c r="K432" s="31">
        <v>-1327</v>
      </c>
      <c r="L432" s="3"/>
      <c r="M432" s="3"/>
      <c r="N432" s="14"/>
      <c r="O432" s="3"/>
      <c r="P432" s="3"/>
      <c r="Q432" s="5"/>
      <c r="R432" s="15"/>
      <c r="S432" s="3"/>
    </row>
    <row r="433" spans="1:19" ht="12.75">
      <c r="A433" s="133" t="s">
        <v>95</v>
      </c>
      <c r="B433" s="134">
        <v>0</v>
      </c>
      <c r="C433" s="135">
        <v>0</v>
      </c>
      <c r="D433" s="134">
        <v>0</v>
      </c>
      <c r="E433" s="134">
        <v>0</v>
      </c>
      <c r="F433" s="135">
        <v>0</v>
      </c>
      <c r="G433" s="135">
        <v>0</v>
      </c>
      <c r="H433" s="135">
        <v>5505</v>
      </c>
      <c r="I433" s="426">
        <v>5505</v>
      </c>
      <c r="J433" s="427">
        <v>12</v>
      </c>
      <c r="K433" s="135">
        <v>5517</v>
      </c>
      <c r="L433" s="11"/>
      <c r="M433" s="3"/>
      <c r="N433" s="14"/>
      <c r="O433" s="3"/>
      <c r="P433" s="3"/>
      <c r="Q433" s="5"/>
      <c r="R433" s="15"/>
      <c r="S433" s="3"/>
    </row>
    <row r="434" spans="1:19" ht="12.75">
      <c r="A434" s="93" t="s">
        <v>141</v>
      </c>
      <c r="B434" s="94"/>
      <c r="C434" s="94">
        <v>0</v>
      </c>
      <c r="D434" s="94">
        <v>0</v>
      </c>
      <c r="E434" s="94"/>
      <c r="F434" s="95"/>
      <c r="G434" s="95"/>
      <c r="H434" s="95"/>
      <c r="I434" s="438">
        <v>0</v>
      </c>
      <c r="J434" s="440"/>
      <c r="K434" s="95">
        <v>0</v>
      </c>
      <c r="L434" s="3"/>
      <c r="M434" s="3"/>
      <c r="N434" s="14"/>
      <c r="O434" s="3"/>
      <c r="P434" s="3"/>
      <c r="Q434" s="5"/>
      <c r="R434" s="15"/>
      <c r="S434" s="3"/>
    </row>
    <row r="435" spans="1:19" ht="12.75">
      <c r="A435" s="53" t="s">
        <v>144</v>
      </c>
      <c r="B435" s="31">
        <v>0</v>
      </c>
      <c r="C435" s="31"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v>5505</v>
      </c>
      <c r="I435" s="210">
        <v>5505</v>
      </c>
      <c r="J435" s="253">
        <v>12</v>
      </c>
      <c r="K435" s="31">
        <v>5517</v>
      </c>
      <c r="L435" s="6"/>
      <c r="M435" s="6"/>
      <c r="N435" s="14"/>
      <c r="O435" s="6"/>
      <c r="P435" s="6"/>
      <c r="Q435" s="5"/>
      <c r="R435" s="15"/>
      <c r="S435" s="3"/>
    </row>
    <row r="436" spans="1:19" s="369" customFormat="1" ht="13.5" thickBot="1">
      <c r="A436" s="370" t="s">
        <v>114</v>
      </c>
      <c r="B436" s="372">
        <v>678</v>
      </c>
      <c r="C436" s="372">
        <v>7310</v>
      </c>
      <c r="D436" s="372">
        <v>4813</v>
      </c>
      <c r="E436" s="372">
        <v>-998</v>
      </c>
      <c r="F436" s="372">
        <v>0</v>
      </c>
      <c r="G436" s="372">
        <v>0</v>
      </c>
      <c r="H436" s="372">
        <v>5505</v>
      </c>
      <c r="I436" s="410">
        <v>17308</v>
      </c>
      <c r="J436" s="423">
        <v>47</v>
      </c>
      <c r="K436" s="372">
        <v>17355</v>
      </c>
      <c r="L436" s="373"/>
      <c r="M436" s="373"/>
      <c r="N436" s="374"/>
      <c r="O436" s="373"/>
      <c r="P436" s="373"/>
      <c r="Q436" s="375"/>
      <c r="R436" s="376"/>
      <c r="S436" s="367"/>
    </row>
    <row r="437" spans="1:19" ht="15.75" customHeight="1">
      <c r="A437" s="144"/>
      <c r="B437" s="145"/>
      <c r="C437" s="145"/>
      <c r="D437" s="145"/>
      <c r="E437" s="145"/>
      <c r="F437" s="145"/>
      <c r="G437" s="145"/>
      <c r="H437" s="146"/>
      <c r="I437" s="434"/>
      <c r="J437" s="435"/>
      <c r="K437" s="145"/>
      <c r="L437" s="7"/>
      <c r="M437" s="7"/>
      <c r="N437" s="7"/>
      <c r="O437" s="7"/>
      <c r="P437" s="8"/>
      <c r="Q437" s="12"/>
      <c r="R437" s="12"/>
      <c r="S437" s="12"/>
    </row>
    <row r="438" spans="1:19" s="369" customFormat="1" ht="13.5" thickBot="1">
      <c r="A438" s="370" t="s">
        <v>113</v>
      </c>
      <c r="B438" s="371">
        <v>664</v>
      </c>
      <c r="C438" s="371">
        <v>8911</v>
      </c>
      <c r="D438" s="371">
        <v>438</v>
      </c>
      <c r="E438" s="372">
        <v>0</v>
      </c>
      <c r="F438" s="371">
        <v>0</v>
      </c>
      <c r="G438" s="371">
        <v>0</v>
      </c>
      <c r="H438" s="371">
        <v>3682</v>
      </c>
      <c r="I438" s="433">
        <v>13695</v>
      </c>
      <c r="J438" s="437">
        <v>0</v>
      </c>
      <c r="K438" s="371">
        <v>13695</v>
      </c>
      <c r="L438" s="373"/>
      <c r="M438" s="373"/>
      <c r="N438" s="373"/>
      <c r="O438" s="373"/>
      <c r="P438" s="373"/>
      <c r="Q438" s="375"/>
      <c r="R438" s="376"/>
      <c r="S438" s="367"/>
    </row>
    <row r="439" spans="1:19" ht="12.75">
      <c r="A439" s="53" t="s">
        <v>68</v>
      </c>
      <c r="B439" s="42">
        <v>1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4">
        <v>1</v>
      </c>
      <c r="J439" s="425">
        <v>0</v>
      </c>
      <c r="K439" s="42">
        <v>1</v>
      </c>
      <c r="L439" s="6"/>
      <c r="M439" s="6"/>
      <c r="N439" s="6"/>
      <c r="O439" s="6"/>
      <c r="P439" s="6"/>
      <c r="Q439" s="5"/>
      <c r="R439" s="15"/>
      <c r="S439" s="3"/>
    </row>
    <row r="440" spans="1:19" ht="12.75">
      <c r="A440" s="53" t="s">
        <v>88</v>
      </c>
      <c r="B440" s="31">
        <v>13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  <c r="H440" s="31">
        <v>0</v>
      </c>
      <c r="I440" s="210">
        <v>13</v>
      </c>
      <c r="J440" s="253">
        <v>0</v>
      </c>
      <c r="K440" s="31">
        <v>13</v>
      </c>
      <c r="L440" s="3"/>
      <c r="M440" s="3"/>
      <c r="N440" s="3"/>
      <c r="O440" s="3"/>
      <c r="P440" s="3"/>
      <c r="Q440" s="5"/>
      <c r="R440" s="15"/>
      <c r="S440" s="3"/>
    </row>
    <row r="441" spans="1:19" ht="12.75">
      <c r="A441" s="53" t="s">
        <v>71</v>
      </c>
      <c r="B441" s="31">
        <v>0</v>
      </c>
      <c r="C441" s="31">
        <v>141</v>
      </c>
      <c r="D441" s="42">
        <v>0</v>
      </c>
      <c r="E441" s="42">
        <v>0</v>
      </c>
      <c r="F441" s="42">
        <v>0</v>
      </c>
      <c r="G441" s="42">
        <v>0</v>
      </c>
      <c r="H441" s="31">
        <v>0</v>
      </c>
      <c r="I441" s="210">
        <v>141</v>
      </c>
      <c r="J441" s="253">
        <v>0</v>
      </c>
      <c r="K441" s="31">
        <v>141</v>
      </c>
      <c r="L441" s="3"/>
      <c r="M441" s="3"/>
      <c r="N441" s="4"/>
      <c r="O441" s="3"/>
      <c r="P441" s="3"/>
      <c r="Q441" s="5"/>
      <c r="R441" s="15"/>
      <c r="S441" s="3"/>
    </row>
    <row r="442" spans="1:19" ht="12.75">
      <c r="A442" s="53" t="s">
        <v>127</v>
      </c>
      <c r="B442" s="31">
        <v>0</v>
      </c>
      <c r="C442" s="31">
        <v>110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4">
        <v>110</v>
      </c>
      <c r="J442" s="425">
        <v>43</v>
      </c>
      <c r="K442" s="42">
        <v>153</v>
      </c>
      <c r="L442" s="3"/>
      <c r="M442" s="3"/>
      <c r="N442" s="18"/>
      <c r="O442" s="3"/>
      <c r="P442" s="3"/>
      <c r="Q442" s="5"/>
      <c r="R442" s="15"/>
      <c r="S442" s="3"/>
    </row>
    <row r="443" spans="1:19" ht="12.75">
      <c r="A443" s="53" t="s">
        <v>90</v>
      </c>
      <c r="B443" s="31">
        <v>0</v>
      </c>
      <c r="C443" s="31">
        <v>0</v>
      </c>
      <c r="D443" s="42">
        <v>0</v>
      </c>
      <c r="E443" s="42">
        <v>-731</v>
      </c>
      <c r="F443" s="42">
        <v>0</v>
      </c>
      <c r="G443" s="42">
        <v>0</v>
      </c>
      <c r="H443" s="31">
        <v>0</v>
      </c>
      <c r="I443" s="210">
        <v>-731</v>
      </c>
      <c r="J443" s="253">
        <v>0</v>
      </c>
      <c r="K443" s="31">
        <v>-731</v>
      </c>
      <c r="L443" s="3"/>
      <c r="M443" s="3"/>
      <c r="N443" s="14"/>
      <c r="O443" s="3"/>
      <c r="P443" s="3"/>
      <c r="Q443" s="5"/>
      <c r="R443" s="15"/>
      <c r="S443" s="3"/>
    </row>
    <row r="444" spans="1:19" ht="12.75">
      <c r="A444" s="53" t="s">
        <v>91</v>
      </c>
      <c r="B444" s="31">
        <v>0</v>
      </c>
      <c r="C444" s="31">
        <v>-3000</v>
      </c>
      <c r="D444" s="42">
        <v>3000</v>
      </c>
      <c r="E444" s="31">
        <v>0</v>
      </c>
      <c r="F444" s="42">
        <v>0</v>
      </c>
      <c r="G444" s="42">
        <v>0</v>
      </c>
      <c r="H444" s="31">
        <v>0</v>
      </c>
      <c r="I444" s="210">
        <v>0</v>
      </c>
      <c r="J444" s="253">
        <v>0</v>
      </c>
      <c r="K444" s="31">
        <v>0</v>
      </c>
      <c r="L444" s="11"/>
      <c r="M444" s="3"/>
      <c r="N444" s="14"/>
      <c r="O444" s="3"/>
      <c r="P444" s="3"/>
      <c r="Q444" s="5"/>
      <c r="R444" s="15"/>
      <c r="S444" s="3"/>
    </row>
    <row r="445" spans="1:19" ht="12.75">
      <c r="A445" s="53" t="s">
        <v>93</v>
      </c>
      <c r="B445" s="31">
        <v>0</v>
      </c>
      <c r="C445" s="31">
        <v>884</v>
      </c>
      <c r="D445" s="31">
        <v>1375</v>
      </c>
      <c r="E445" s="31">
        <v>0</v>
      </c>
      <c r="F445" s="42">
        <v>0</v>
      </c>
      <c r="G445" s="42">
        <v>0</v>
      </c>
      <c r="H445" s="42">
        <v>-2355</v>
      </c>
      <c r="I445" s="424">
        <v>-96</v>
      </c>
      <c r="J445" s="425">
        <v>0</v>
      </c>
      <c r="K445" s="42">
        <v>-96</v>
      </c>
      <c r="L445" s="3"/>
      <c r="M445" s="3"/>
      <c r="N445" s="14"/>
      <c r="O445" s="3"/>
      <c r="P445" s="3"/>
      <c r="Q445" s="5"/>
      <c r="R445" s="15"/>
      <c r="S445" s="3"/>
    </row>
    <row r="446" spans="1:19" ht="12.75">
      <c r="A446" s="53" t="s">
        <v>54</v>
      </c>
      <c r="B446" s="31">
        <v>0</v>
      </c>
      <c r="C446" s="31">
        <v>197</v>
      </c>
      <c r="D446" s="31">
        <v>0</v>
      </c>
      <c r="E446" s="31">
        <v>0</v>
      </c>
      <c r="F446" s="42">
        <v>0</v>
      </c>
      <c r="G446" s="42">
        <v>0</v>
      </c>
      <c r="H446" s="31">
        <v>0</v>
      </c>
      <c r="I446" s="210">
        <v>197</v>
      </c>
      <c r="J446" s="253">
        <v>0</v>
      </c>
      <c r="K446" s="31">
        <v>197</v>
      </c>
      <c r="L446" s="3"/>
      <c r="M446" s="3"/>
      <c r="N446" s="14"/>
      <c r="O446" s="3"/>
      <c r="P446" s="3"/>
      <c r="Q446" s="5"/>
      <c r="R446" s="15"/>
      <c r="S446" s="3"/>
    </row>
    <row r="447" spans="1:19" ht="12.75">
      <c r="A447" s="53" t="s">
        <v>75</v>
      </c>
      <c r="B447" s="31">
        <v>0</v>
      </c>
      <c r="C447" s="31">
        <v>0</v>
      </c>
      <c r="D447" s="31">
        <v>0</v>
      </c>
      <c r="E447" s="31">
        <v>0</v>
      </c>
      <c r="F447" s="42">
        <v>0</v>
      </c>
      <c r="G447" s="42">
        <v>0</v>
      </c>
      <c r="H447" s="31">
        <v>-1327</v>
      </c>
      <c r="I447" s="210">
        <v>-1327</v>
      </c>
      <c r="J447" s="253">
        <v>0</v>
      </c>
      <c r="K447" s="31">
        <v>-1327</v>
      </c>
      <c r="L447" s="3"/>
      <c r="M447" s="3"/>
      <c r="N447" s="14"/>
      <c r="O447" s="3"/>
      <c r="P447" s="3"/>
      <c r="Q447" s="5"/>
      <c r="R447" s="15"/>
      <c r="S447" s="3"/>
    </row>
    <row r="448" spans="1:19" ht="12.75">
      <c r="A448" s="133" t="s">
        <v>95</v>
      </c>
      <c r="B448" s="134">
        <v>0</v>
      </c>
      <c r="C448" s="135">
        <v>0</v>
      </c>
      <c r="D448" s="134">
        <v>0</v>
      </c>
      <c r="E448" s="134">
        <v>0</v>
      </c>
      <c r="F448" s="135">
        <v>0</v>
      </c>
      <c r="G448" s="135">
        <v>0</v>
      </c>
      <c r="H448" s="135">
        <v>3894</v>
      </c>
      <c r="I448" s="426">
        <v>3894</v>
      </c>
      <c r="J448" s="427">
        <v>-5</v>
      </c>
      <c r="K448" s="135">
        <v>3889</v>
      </c>
      <c r="L448" s="11"/>
      <c r="M448" s="3"/>
      <c r="N448" s="14"/>
      <c r="O448" s="3"/>
      <c r="P448" s="3"/>
      <c r="Q448" s="5"/>
      <c r="R448" s="15"/>
      <c r="S448" s="3"/>
    </row>
    <row r="449" spans="1:19" ht="12.75">
      <c r="A449" s="93" t="s">
        <v>141</v>
      </c>
      <c r="B449" s="94">
        <v>0</v>
      </c>
      <c r="C449" s="94">
        <v>0</v>
      </c>
      <c r="D449" s="94">
        <v>0</v>
      </c>
      <c r="E449" s="94">
        <v>0</v>
      </c>
      <c r="F449" s="95">
        <v>0</v>
      </c>
      <c r="G449" s="95">
        <v>0</v>
      </c>
      <c r="H449" s="95">
        <v>0</v>
      </c>
      <c r="I449" s="438">
        <v>0</v>
      </c>
      <c r="J449" s="440">
        <v>0</v>
      </c>
      <c r="K449" s="95">
        <v>0</v>
      </c>
      <c r="L449" s="3"/>
      <c r="M449" s="3"/>
      <c r="N449" s="14"/>
      <c r="O449" s="3"/>
      <c r="P449" s="3"/>
      <c r="Q449" s="5"/>
      <c r="R449" s="15"/>
      <c r="S449" s="3"/>
    </row>
    <row r="450" spans="1:19" ht="12.75">
      <c r="A450" s="53" t="s">
        <v>144</v>
      </c>
      <c r="B450" s="31">
        <v>0</v>
      </c>
      <c r="C450" s="31">
        <v>0</v>
      </c>
      <c r="D450" s="31">
        <v>0</v>
      </c>
      <c r="E450" s="31">
        <v>0</v>
      </c>
      <c r="F450" s="31">
        <v>0</v>
      </c>
      <c r="G450" s="31">
        <v>0</v>
      </c>
      <c r="H450" s="31">
        <v>3894</v>
      </c>
      <c r="I450" s="210">
        <v>3894</v>
      </c>
      <c r="J450" s="253">
        <v>-5</v>
      </c>
      <c r="K450" s="31">
        <v>3889</v>
      </c>
      <c r="L450" s="3"/>
      <c r="M450" s="3"/>
      <c r="N450" s="14"/>
      <c r="O450" s="3"/>
      <c r="P450" s="3"/>
      <c r="Q450" s="5"/>
      <c r="R450" s="15"/>
      <c r="S450" s="3"/>
    </row>
    <row r="451" spans="1:19" s="369" customFormat="1" ht="13.5" thickBot="1">
      <c r="A451" s="370" t="s">
        <v>115</v>
      </c>
      <c r="B451" s="372">
        <v>678</v>
      </c>
      <c r="C451" s="372">
        <v>7244</v>
      </c>
      <c r="D451" s="372">
        <v>4813</v>
      </c>
      <c r="E451" s="372">
        <v>-731</v>
      </c>
      <c r="F451" s="372">
        <v>0</v>
      </c>
      <c r="G451" s="372">
        <v>0</v>
      </c>
      <c r="H451" s="372">
        <v>3894</v>
      </c>
      <c r="I451" s="410">
        <v>15898</v>
      </c>
      <c r="J451" s="423">
        <v>38</v>
      </c>
      <c r="K451" s="372">
        <v>15936</v>
      </c>
      <c r="L451" s="373"/>
      <c r="M451" s="373"/>
      <c r="N451" s="374"/>
      <c r="O451" s="373"/>
      <c r="P451" s="373"/>
      <c r="Q451" s="375"/>
      <c r="R451" s="376"/>
      <c r="S451" s="367"/>
    </row>
    <row r="452" spans="1:19" ht="15.75" customHeight="1">
      <c r="A452" s="144"/>
      <c r="B452" s="145"/>
      <c r="C452" s="145"/>
      <c r="D452" s="145"/>
      <c r="E452" s="145"/>
      <c r="F452" s="145"/>
      <c r="G452" s="145"/>
      <c r="H452" s="146"/>
      <c r="I452" s="434"/>
      <c r="J452" s="435"/>
      <c r="K452" s="145"/>
      <c r="L452" s="7"/>
      <c r="M452" s="7"/>
      <c r="N452" s="7"/>
      <c r="O452" s="7"/>
      <c r="P452" s="8"/>
      <c r="Q452" s="12"/>
      <c r="R452" s="12"/>
      <c r="S452" s="12"/>
    </row>
    <row r="453" spans="1:19" s="369" customFormat="1" ht="13.5" thickBot="1">
      <c r="A453" s="370" t="s">
        <v>113</v>
      </c>
      <c r="B453" s="371">
        <v>664</v>
      </c>
      <c r="C453" s="371">
        <v>8911</v>
      </c>
      <c r="D453" s="371">
        <v>438</v>
      </c>
      <c r="E453" s="372">
        <v>0</v>
      </c>
      <c r="F453" s="371">
        <v>0</v>
      </c>
      <c r="G453" s="371">
        <v>0</v>
      </c>
      <c r="H453" s="371">
        <v>3682</v>
      </c>
      <c r="I453" s="433">
        <v>13695</v>
      </c>
      <c r="J453" s="437">
        <v>0</v>
      </c>
      <c r="K453" s="371">
        <v>13695</v>
      </c>
      <c r="L453" s="373"/>
      <c r="M453" s="373"/>
      <c r="N453" s="373"/>
      <c r="O453" s="373"/>
      <c r="P453" s="373"/>
      <c r="Q453" s="375"/>
      <c r="R453" s="376"/>
      <c r="S453" s="367"/>
    </row>
    <row r="454" spans="1:19" ht="12.75">
      <c r="A454" s="53" t="s">
        <v>68</v>
      </c>
      <c r="B454" s="42">
        <v>1</v>
      </c>
      <c r="C454" s="42">
        <v>0</v>
      </c>
      <c r="D454" s="42">
        <v>0</v>
      </c>
      <c r="E454" s="42">
        <v>0</v>
      </c>
      <c r="F454" s="42">
        <v>0</v>
      </c>
      <c r="G454" s="42">
        <v>0</v>
      </c>
      <c r="H454" s="42">
        <v>0</v>
      </c>
      <c r="I454" s="424">
        <v>1</v>
      </c>
      <c r="J454" s="425">
        <v>0</v>
      </c>
      <c r="K454" s="42">
        <v>1</v>
      </c>
      <c r="L454" s="6"/>
      <c r="M454" s="6"/>
      <c r="N454" s="6"/>
      <c r="O454" s="6"/>
      <c r="P454" s="6"/>
      <c r="Q454" s="5"/>
      <c r="R454" s="15"/>
      <c r="S454" s="3"/>
    </row>
    <row r="455" spans="1:19" ht="12.75">
      <c r="A455" s="53" t="s">
        <v>71</v>
      </c>
      <c r="B455" s="31">
        <v>0</v>
      </c>
      <c r="C455" s="31">
        <v>141</v>
      </c>
      <c r="D455" s="31">
        <v>0</v>
      </c>
      <c r="E455" s="31">
        <v>0</v>
      </c>
      <c r="F455" s="42">
        <v>0</v>
      </c>
      <c r="G455" s="42">
        <v>0</v>
      </c>
      <c r="H455" s="31">
        <v>0</v>
      </c>
      <c r="I455" s="424">
        <v>141</v>
      </c>
      <c r="J455" s="425">
        <v>0</v>
      </c>
      <c r="K455" s="42">
        <v>141</v>
      </c>
      <c r="L455" s="3"/>
      <c r="M455" s="3"/>
      <c r="N455" s="4"/>
      <c r="O455" s="3"/>
      <c r="P455" s="3"/>
      <c r="Q455" s="5"/>
      <c r="R455" s="15"/>
      <c r="S455" s="3"/>
    </row>
    <row r="456" spans="1:19" ht="12.75">
      <c r="A456" s="53" t="s">
        <v>127</v>
      </c>
      <c r="B456" s="31">
        <v>0</v>
      </c>
      <c r="C456" s="31">
        <v>110</v>
      </c>
      <c r="D456" s="31">
        <v>0</v>
      </c>
      <c r="E456" s="31">
        <v>0</v>
      </c>
      <c r="F456" s="42">
        <v>0</v>
      </c>
      <c r="G456" s="42">
        <v>0</v>
      </c>
      <c r="H456" s="31">
        <v>0</v>
      </c>
      <c r="I456" s="424">
        <v>110</v>
      </c>
      <c r="J456" s="425">
        <v>43</v>
      </c>
      <c r="K456" s="42">
        <v>153</v>
      </c>
      <c r="L456" s="3"/>
      <c r="M456" s="3"/>
      <c r="N456" s="18"/>
      <c r="O456" s="3"/>
      <c r="P456" s="3"/>
      <c r="Q456" s="5"/>
      <c r="R456" s="15"/>
      <c r="S456" s="3"/>
    </row>
    <row r="457" spans="1:19" ht="12.75">
      <c r="A457" s="53" t="s">
        <v>90</v>
      </c>
      <c r="B457" s="31">
        <v>0</v>
      </c>
      <c r="C457" s="31">
        <v>0</v>
      </c>
      <c r="D457" s="31">
        <v>0</v>
      </c>
      <c r="E457" s="31">
        <v>-423</v>
      </c>
      <c r="F457" s="42">
        <v>0</v>
      </c>
      <c r="G457" s="42">
        <v>0</v>
      </c>
      <c r="H457" s="31">
        <v>0</v>
      </c>
      <c r="I457" s="424">
        <v>-423</v>
      </c>
      <c r="J457" s="425">
        <v>0</v>
      </c>
      <c r="K457" s="42">
        <v>-423</v>
      </c>
      <c r="L457" s="11"/>
      <c r="M457" s="3"/>
      <c r="N457" s="14"/>
      <c r="O457" s="3"/>
      <c r="P457" s="3"/>
      <c r="Q457" s="5"/>
      <c r="R457" s="15"/>
      <c r="S457" s="3"/>
    </row>
    <row r="458" spans="1:19" ht="12.75">
      <c r="A458" s="53" t="s">
        <v>91</v>
      </c>
      <c r="B458" s="31">
        <v>0</v>
      </c>
      <c r="C458" s="31">
        <v>-3000</v>
      </c>
      <c r="D458" s="31">
        <v>3000</v>
      </c>
      <c r="E458" s="31">
        <v>0</v>
      </c>
      <c r="F458" s="42">
        <v>0</v>
      </c>
      <c r="G458" s="42">
        <v>0</v>
      </c>
      <c r="H458" s="31">
        <v>0</v>
      </c>
      <c r="I458" s="424">
        <v>0</v>
      </c>
      <c r="J458" s="425">
        <v>0</v>
      </c>
      <c r="K458" s="42">
        <v>0</v>
      </c>
      <c r="L458" s="3"/>
      <c r="M458" s="3"/>
      <c r="N458" s="14"/>
      <c r="O458" s="3"/>
      <c r="P458" s="3"/>
      <c r="Q458" s="5"/>
      <c r="R458" s="15"/>
      <c r="S458" s="3"/>
    </row>
    <row r="459" spans="1:19" ht="12.75">
      <c r="A459" s="53" t="s">
        <v>93</v>
      </c>
      <c r="B459" s="31">
        <v>0</v>
      </c>
      <c r="C459" s="31">
        <v>884</v>
      </c>
      <c r="D459" s="31">
        <v>1375</v>
      </c>
      <c r="E459" s="31">
        <v>0</v>
      </c>
      <c r="F459" s="42">
        <v>0</v>
      </c>
      <c r="G459" s="42">
        <v>0</v>
      </c>
      <c r="H459" s="31">
        <v>-2355</v>
      </c>
      <c r="I459" s="424">
        <v>-96</v>
      </c>
      <c r="J459" s="425">
        <v>0</v>
      </c>
      <c r="K459" s="42">
        <v>-96</v>
      </c>
      <c r="L459" s="3"/>
      <c r="M459" s="3"/>
      <c r="N459" s="14"/>
      <c r="O459" s="3"/>
      <c r="P459" s="3"/>
      <c r="Q459" s="5"/>
      <c r="R459" s="15"/>
      <c r="S459" s="3"/>
    </row>
    <row r="460" spans="1:19" ht="12.75">
      <c r="A460" s="53" t="s">
        <v>54</v>
      </c>
      <c r="B460" s="31">
        <v>0</v>
      </c>
      <c r="C460" s="31">
        <v>65</v>
      </c>
      <c r="D460" s="31">
        <v>0</v>
      </c>
      <c r="E460" s="31">
        <v>0</v>
      </c>
      <c r="F460" s="42">
        <v>0</v>
      </c>
      <c r="G460" s="42">
        <v>0</v>
      </c>
      <c r="H460" s="31">
        <v>0</v>
      </c>
      <c r="I460" s="424">
        <v>65</v>
      </c>
      <c r="J460" s="425">
        <v>0</v>
      </c>
      <c r="K460" s="42">
        <v>65</v>
      </c>
      <c r="L460" s="3"/>
      <c r="M460" s="3"/>
      <c r="N460" s="14"/>
      <c r="O460" s="3"/>
      <c r="P460" s="3"/>
      <c r="Q460" s="5"/>
      <c r="R460" s="15"/>
      <c r="S460" s="3"/>
    </row>
    <row r="461" spans="1:19" ht="12.75">
      <c r="A461" s="53" t="s">
        <v>75</v>
      </c>
      <c r="B461" s="31">
        <v>0</v>
      </c>
      <c r="C461" s="31">
        <v>0</v>
      </c>
      <c r="D461" s="31">
        <v>0</v>
      </c>
      <c r="E461" s="31">
        <v>0</v>
      </c>
      <c r="F461" s="42">
        <v>0</v>
      </c>
      <c r="G461" s="42">
        <v>0</v>
      </c>
      <c r="H461" s="31">
        <v>-1327</v>
      </c>
      <c r="I461" s="424">
        <v>-1327</v>
      </c>
      <c r="J461" s="425">
        <v>0</v>
      </c>
      <c r="K461" s="42">
        <v>-1327</v>
      </c>
      <c r="L461" s="3"/>
      <c r="M461" s="3"/>
      <c r="N461" s="14"/>
      <c r="O461" s="3"/>
      <c r="P461" s="3"/>
      <c r="Q461" s="5"/>
      <c r="R461" s="15"/>
      <c r="S461" s="3"/>
    </row>
    <row r="462" spans="1:19" ht="12.75">
      <c r="A462" s="133" t="s">
        <v>95</v>
      </c>
      <c r="B462" s="134">
        <v>0</v>
      </c>
      <c r="C462" s="135">
        <v>0</v>
      </c>
      <c r="D462" s="134">
        <v>0</v>
      </c>
      <c r="E462" s="134">
        <v>0</v>
      </c>
      <c r="F462" s="135">
        <v>0</v>
      </c>
      <c r="G462" s="135">
        <v>0</v>
      </c>
      <c r="H462" s="135">
        <v>2807</v>
      </c>
      <c r="I462" s="426">
        <v>2807</v>
      </c>
      <c r="J462" s="427">
        <v>-41</v>
      </c>
      <c r="K462" s="135">
        <v>2766</v>
      </c>
      <c r="L462" s="11"/>
      <c r="M462" s="3"/>
      <c r="N462" s="14"/>
      <c r="O462" s="3"/>
      <c r="P462" s="3"/>
      <c r="Q462" s="5"/>
      <c r="R462" s="15"/>
      <c r="S462" s="3"/>
    </row>
    <row r="463" spans="1:19" ht="12.75">
      <c r="A463" s="93" t="s">
        <v>141</v>
      </c>
      <c r="B463" s="94">
        <v>0</v>
      </c>
      <c r="C463" s="94">
        <v>0</v>
      </c>
      <c r="D463" s="94">
        <v>0</v>
      </c>
      <c r="E463" s="94">
        <v>0</v>
      </c>
      <c r="F463" s="95">
        <v>0</v>
      </c>
      <c r="G463" s="95">
        <v>0</v>
      </c>
      <c r="H463" s="95">
        <v>0</v>
      </c>
      <c r="I463" s="438">
        <v>0</v>
      </c>
      <c r="J463" s="440">
        <v>0</v>
      </c>
      <c r="K463" s="95">
        <v>0</v>
      </c>
      <c r="L463" s="3"/>
      <c r="M463" s="3"/>
      <c r="N463" s="14"/>
      <c r="O463" s="3"/>
      <c r="P463" s="3"/>
      <c r="Q463" s="5"/>
      <c r="R463" s="15"/>
      <c r="S463" s="3"/>
    </row>
    <row r="464" spans="1:19" ht="12.75">
      <c r="A464" s="53" t="s">
        <v>144</v>
      </c>
      <c r="B464" s="31">
        <v>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2807</v>
      </c>
      <c r="I464" s="210">
        <v>2807</v>
      </c>
      <c r="J464" s="253">
        <v>-41</v>
      </c>
      <c r="K464" s="31">
        <v>2766</v>
      </c>
      <c r="L464" s="3"/>
      <c r="M464" s="3"/>
      <c r="N464" s="14"/>
      <c r="O464" s="3"/>
      <c r="P464" s="3"/>
      <c r="Q464" s="5"/>
      <c r="R464" s="15"/>
      <c r="S464" s="3"/>
    </row>
    <row r="465" spans="1:19" s="369" customFormat="1" ht="13.5" thickBot="1">
      <c r="A465" s="370" t="s">
        <v>126</v>
      </c>
      <c r="B465" s="372">
        <v>665</v>
      </c>
      <c r="C465" s="372">
        <v>7113</v>
      </c>
      <c r="D465" s="372">
        <v>4813</v>
      </c>
      <c r="E465" s="372">
        <v>-423</v>
      </c>
      <c r="F465" s="372">
        <v>0</v>
      </c>
      <c r="G465" s="372">
        <v>0</v>
      </c>
      <c r="H465" s="372">
        <v>2807</v>
      </c>
      <c r="I465" s="410">
        <v>14975</v>
      </c>
      <c r="J465" s="423">
        <v>2</v>
      </c>
      <c r="K465" s="372">
        <v>14977</v>
      </c>
      <c r="L465" s="373"/>
      <c r="M465" s="373"/>
      <c r="N465" s="374"/>
      <c r="O465" s="373"/>
      <c r="P465" s="373"/>
      <c r="Q465" s="375"/>
      <c r="R465" s="376"/>
      <c r="S465" s="367"/>
    </row>
    <row r="466" spans="1:19" ht="15.75" customHeight="1">
      <c r="A466" s="144"/>
      <c r="B466" s="145"/>
      <c r="C466" s="145"/>
      <c r="D466" s="145"/>
      <c r="E466" s="145"/>
      <c r="F466" s="145"/>
      <c r="G466" s="145"/>
      <c r="H466" s="146"/>
      <c r="I466" s="434"/>
      <c r="J466" s="435"/>
      <c r="K466" s="145"/>
      <c r="L466" s="7"/>
      <c r="M466" s="7"/>
      <c r="N466" s="7"/>
      <c r="O466" s="7"/>
      <c r="P466" s="8"/>
      <c r="Q466" s="12"/>
      <c r="R466" s="12"/>
      <c r="S466" s="12"/>
    </row>
    <row r="467" spans="1:19" s="369" customFormat="1" ht="13.5" thickBot="1">
      <c r="A467" s="370" t="s">
        <v>113</v>
      </c>
      <c r="B467" s="371">
        <v>664</v>
      </c>
      <c r="C467" s="371">
        <v>8911</v>
      </c>
      <c r="D467" s="371">
        <v>438</v>
      </c>
      <c r="E467" s="372">
        <v>0</v>
      </c>
      <c r="F467" s="371">
        <v>0</v>
      </c>
      <c r="G467" s="371">
        <v>0</v>
      </c>
      <c r="H467" s="371">
        <v>3682</v>
      </c>
      <c r="I467" s="433">
        <v>13695</v>
      </c>
      <c r="J467" s="437">
        <v>0</v>
      </c>
      <c r="K467" s="371">
        <v>13695</v>
      </c>
      <c r="L467" s="373"/>
      <c r="M467" s="373"/>
      <c r="N467" s="373"/>
      <c r="O467" s="373"/>
      <c r="P467" s="373"/>
      <c r="Q467" s="375"/>
      <c r="R467" s="376"/>
      <c r="S467" s="367"/>
    </row>
    <row r="468" spans="1:19" ht="12.75">
      <c r="A468" s="53" t="s">
        <v>93</v>
      </c>
      <c r="B468" s="42">
        <v>0</v>
      </c>
      <c r="C468" s="42">
        <v>3682</v>
      </c>
      <c r="D468" s="42">
        <v>0</v>
      </c>
      <c r="E468" s="42">
        <v>0</v>
      </c>
      <c r="F468" s="42">
        <v>0</v>
      </c>
      <c r="G468" s="42">
        <v>0</v>
      </c>
      <c r="H468" s="42">
        <v>-3682</v>
      </c>
      <c r="I468" s="424">
        <v>0</v>
      </c>
      <c r="J468" s="425">
        <v>0</v>
      </c>
      <c r="K468" s="42">
        <v>0</v>
      </c>
      <c r="L468" s="3"/>
      <c r="M468" s="3"/>
      <c r="N468" s="14"/>
      <c r="O468" s="3"/>
      <c r="P468" s="3"/>
      <c r="Q468" s="5"/>
      <c r="R468" s="15"/>
      <c r="S468" s="3"/>
    </row>
    <row r="469" spans="1:19" ht="12.75">
      <c r="A469" s="53" t="s">
        <v>54</v>
      </c>
      <c r="B469" s="42">
        <v>0</v>
      </c>
      <c r="C469" s="42">
        <v>66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4">
        <v>66</v>
      </c>
      <c r="J469" s="425">
        <v>0</v>
      </c>
      <c r="K469" s="42">
        <v>66</v>
      </c>
      <c r="L469" s="3"/>
      <c r="M469" s="3"/>
      <c r="N469" s="14"/>
      <c r="O469" s="3"/>
      <c r="P469" s="3"/>
      <c r="Q469" s="5"/>
      <c r="R469" s="15"/>
      <c r="S469" s="3"/>
    </row>
    <row r="470" spans="1:19" ht="12.75">
      <c r="A470" s="53" t="s">
        <v>58</v>
      </c>
      <c r="B470" s="31">
        <v>0</v>
      </c>
      <c r="C470" s="31">
        <v>15</v>
      </c>
      <c r="D470" s="31">
        <v>0</v>
      </c>
      <c r="E470" s="42">
        <v>0</v>
      </c>
      <c r="F470" s="42">
        <v>0</v>
      </c>
      <c r="G470" s="31">
        <v>0</v>
      </c>
      <c r="H470" s="31">
        <v>0</v>
      </c>
      <c r="I470" s="210">
        <v>15</v>
      </c>
      <c r="J470" s="253">
        <v>0</v>
      </c>
      <c r="K470" s="31">
        <v>15</v>
      </c>
      <c r="L470" s="3"/>
      <c r="M470" s="3"/>
      <c r="N470" s="14"/>
      <c r="O470" s="3"/>
      <c r="P470" s="3"/>
      <c r="Q470" s="5"/>
      <c r="R470" s="15"/>
      <c r="S470" s="3"/>
    </row>
    <row r="471" spans="1:19" ht="12.75">
      <c r="A471" s="133" t="s">
        <v>95</v>
      </c>
      <c r="B471" s="134">
        <v>0</v>
      </c>
      <c r="C471" s="135">
        <v>0</v>
      </c>
      <c r="D471" s="134">
        <v>0</v>
      </c>
      <c r="E471" s="134">
        <v>0</v>
      </c>
      <c r="F471" s="135">
        <v>0</v>
      </c>
      <c r="G471" s="135">
        <v>0</v>
      </c>
      <c r="H471" s="135">
        <v>1339</v>
      </c>
      <c r="I471" s="426">
        <v>1339</v>
      </c>
      <c r="J471" s="427">
        <v>0</v>
      </c>
      <c r="K471" s="135">
        <v>1339</v>
      </c>
      <c r="L471" s="11"/>
      <c r="M471" s="3"/>
      <c r="N471" s="14"/>
      <c r="O471" s="3"/>
      <c r="P471" s="3"/>
      <c r="Q471" s="5"/>
      <c r="R471" s="15"/>
      <c r="S471" s="3"/>
    </row>
    <row r="472" spans="1:19" ht="12.75">
      <c r="A472" s="93" t="s">
        <v>141</v>
      </c>
      <c r="B472" s="94">
        <v>0</v>
      </c>
      <c r="C472" s="94">
        <v>0</v>
      </c>
      <c r="D472" s="94">
        <v>0</v>
      </c>
      <c r="E472" s="94">
        <v>0</v>
      </c>
      <c r="F472" s="95">
        <v>0</v>
      </c>
      <c r="G472" s="95">
        <v>0</v>
      </c>
      <c r="H472" s="95">
        <v>0</v>
      </c>
      <c r="I472" s="438">
        <v>0</v>
      </c>
      <c r="J472" s="440">
        <v>0</v>
      </c>
      <c r="K472" s="95">
        <v>0</v>
      </c>
      <c r="L472" s="3"/>
      <c r="M472" s="3"/>
      <c r="N472" s="14"/>
      <c r="O472" s="3"/>
      <c r="P472" s="3"/>
      <c r="Q472" s="5"/>
      <c r="R472" s="15"/>
      <c r="S472" s="3"/>
    </row>
    <row r="473" spans="1:19" ht="12.75">
      <c r="A473" s="53" t="s">
        <v>144</v>
      </c>
      <c r="B473" s="31">
        <v>0</v>
      </c>
      <c r="C473" s="31">
        <v>0</v>
      </c>
      <c r="D473" s="31">
        <v>0</v>
      </c>
      <c r="E473" s="31">
        <v>0</v>
      </c>
      <c r="F473" s="31">
        <v>0</v>
      </c>
      <c r="G473" s="31">
        <v>0</v>
      </c>
      <c r="H473" s="31">
        <v>1339</v>
      </c>
      <c r="I473" s="210">
        <v>1339</v>
      </c>
      <c r="J473" s="253">
        <v>0</v>
      </c>
      <c r="K473" s="31">
        <v>1339</v>
      </c>
      <c r="L473" s="3"/>
      <c r="M473" s="3"/>
      <c r="N473" s="14"/>
      <c r="O473" s="3"/>
      <c r="P473" s="3"/>
      <c r="Q473" s="5"/>
      <c r="R473" s="15"/>
      <c r="S473" s="3"/>
    </row>
    <row r="474" spans="1:19" s="369" customFormat="1" ht="13.5" thickBot="1">
      <c r="A474" s="370" t="s">
        <v>116</v>
      </c>
      <c r="B474" s="372">
        <v>664</v>
      </c>
      <c r="C474" s="372">
        <v>12674</v>
      </c>
      <c r="D474" s="372">
        <v>438</v>
      </c>
      <c r="E474" s="372">
        <v>0</v>
      </c>
      <c r="F474" s="372">
        <v>0</v>
      </c>
      <c r="G474" s="372">
        <v>0</v>
      </c>
      <c r="H474" s="372">
        <v>1339</v>
      </c>
      <c r="I474" s="410">
        <v>15115</v>
      </c>
      <c r="J474" s="423">
        <v>0</v>
      </c>
      <c r="K474" s="372">
        <v>15115</v>
      </c>
      <c r="L474" s="373"/>
      <c r="M474" s="373"/>
      <c r="N474" s="374"/>
      <c r="O474" s="373"/>
      <c r="P474" s="373"/>
      <c r="Q474" s="375"/>
      <c r="R474" s="376"/>
      <c r="S474" s="367"/>
    </row>
    <row r="475" spans="1:19" s="140" customFormat="1" ht="12.75">
      <c r="A475" s="142"/>
      <c r="B475" s="143"/>
      <c r="C475" s="143"/>
      <c r="D475" s="143"/>
      <c r="E475" s="143"/>
      <c r="F475" s="143"/>
      <c r="G475" s="143"/>
      <c r="H475" s="143"/>
      <c r="I475" s="418"/>
      <c r="J475" s="419"/>
      <c r="K475" s="143"/>
      <c r="L475" s="136"/>
      <c r="M475" s="136"/>
      <c r="N475" s="141"/>
      <c r="O475" s="136"/>
      <c r="P475" s="136"/>
      <c r="Q475" s="137"/>
      <c r="R475" s="138"/>
      <c r="S475" s="139"/>
    </row>
    <row r="476" spans="1:19" s="369" customFormat="1" ht="18.75">
      <c r="A476" s="364" t="s">
        <v>161</v>
      </c>
      <c r="B476" s="365"/>
      <c r="C476" s="365"/>
      <c r="D476" s="365"/>
      <c r="E476" s="365"/>
      <c r="F476" s="365"/>
      <c r="G476" s="365"/>
      <c r="H476" s="366"/>
      <c r="I476" s="420"/>
      <c r="J476" s="421"/>
      <c r="K476" s="365"/>
      <c r="L476" s="378"/>
      <c r="M476" s="378"/>
      <c r="N476" s="378"/>
      <c r="O476" s="378"/>
      <c r="P476" s="379"/>
      <c r="Q476" s="368"/>
      <c r="R476" s="368"/>
      <c r="S476" s="368"/>
    </row>
    <row r="477" spans="1:19" s="369" customFormat="1" ht="4.5" customHeight="1">
      <c r="A477" s="364"/>
      <c r="B477" s="365"/>
      <c r="C477" s="365"/>
      <c r="D477" s="365"/>
      <c r="E477" s="365"/>
      <c r="F477" s="365"/>
      <c r="G477" s="365"/>
      <c r="H477" s="366"/>
      <c r="I477" s="420"/>
      <c r="J477" s="421"/>
      <c r="K477" s="365"/>
      <c r="L477" s="378"/>
      <c r="M477" s="378"/>
      <c r="N477" s="378"/>
      <c r="O477" s="378"/>
      <c r="P477" s="379"/>
      <c r="Q477" s="368"/>
      <c r="R477" s="368"/>
      <c r="S477" s="368"/>
    </row>
    <row r="478" spans="1:19" s="369" customFormat="1" ht="13.5" thickBot="1">
      <c r="A478" s="370" t="s">
        <v>117</v>
      </c>
      <c r="B478" s="371">
        <v>662</v>
      </c>
      <c r="C478" s="371">
        <v>8782</v>
      </c>
      <c r="D478" s="371">
        <v>0</v>
      </c>
      <c r="E478" s="372">
        <v>0</v>
      </c>
      <c r="F478" s="371">
        <v>0</v>
      </c>
      <c r="G478" s="371">
        <v>0</v>
      </c>
      <c r="H478" s="371">
        <v>1253</v>
      </c>
      <c r="I478" s="433">
        <v>10697</v>
      </c>
      <c r="J478" s="423">
        <v>-548</v>
      </c>
      <c r="K478" s="371">
        <v>10149</v>
      </c>
      <c r="L478" s="373"/>
      <c r="M478" s="373"/>
      <c r="N478" s="373"/>
      <c r="O478" s="373"/>
      <c r="P478" s="373"/>
      <c r="Q478" s="375"/>
      <c r="R478" s="376"/>
      <c r="S478" s="367"/>
    </row>
    <row r="479" spans="1:19" ht="12.75">
      <c r="A479" s="53" t="s">
        <v>145</v>
      </c>
      <c r="B479" s="42">
        <v>2</v>
      </c>
      <c r="C479" s="42">
        <v>0</v>
      </c>
      <c r="D479" s="42">
        <v>0</v>
      </c>
      <c r="E479" s="42">
        <v>0</v>
      </c>
      <c r="F479" s="42">
        <v>0</v>
      </c>
      <c r="G479" s="42">
        <v>0</v>
      </c>
      <c r="H479" s="42">
        <v>0</v>
      </c>
      <c r="I479" s="424">
        <v>2</v>
      </c>
      <c r="J479" s="425">
        <v>0</v>
      </c>
      <c r="K479" s="42">
        <v>2</v>
      </c>
      <c r="L479" s="6"/>
      <c r="M479" s="6"/>
      <c r="N479" s="6"/>
      <c r="O479" s="6"/>
      <c r="P479" s="6"/>
      <c r="Q479" s="5"/>
      <c r="R479" s="15"/>
      <c r="S479" s="3"/>
    </row>
    <row r="480" spans="1:19" ht="12.75">
      <c r="A480" s="53" t="s">
        <v>146</v>
      </c>
      <c r="B480" s="42">
        <v>0</v>
      </c>
      <c r="C480" s="42">
        <v>0</v>
      </c>
      <c r="D480" s="31">
        <v>0</v>
      </c>
      <c r="E480" s="42">
        <v>0</v>
      </c>
      <c r="F480" s="42">
        <v>0</v>
      </c>
      <c r="G480" s="42">
        <v>0</v>
      </c>
      <c r="H480" s="42">
        <v>0</v>
      </c>
      <c r="I480" s="424">
        <v>0</v>
      </c>
      <c r="J480" s="425">
        <v>509</v>
      </c>
      <c r="K480" s="42">
        <v>509</v>
      </c>
      <c r="L480" s="3"/>
      <c r="M480" s="3"/>
      <c r="N480" s="18"/>
      <c r="O480" s="3"/>
      <c r="P480" s="3"/>
      <c r="Q480" s="5"/>
      <c r="R480" s="15"/>
      <c r="S480" s="3"/>
    </row>
    <row r="481" spans="1:19" ht="12.75">
      <c r="A481" s="53" t="s">
        <v>93</v>
      </c>
      <c r="B481" s="31">
        <v>0</v>
      </c>
      <c r="C481" s="31">
        <v>-358</v>
      </c>
      <c r="D481" s="31">
        <v>438</v>
      </c>
      <c r="E481" s="31">
        <v>0</v>
      </c>
      <c r="F481" s="31">
        <v>0</v>
      </c>
      <c r="G481" s="42">
        <v>0</v>
      </c>
      <c r="H481" s="31">
        <v>-591</v>
      </c>
      <c r="I481" s="210">
        <v>-511</v>
      </c>
      <c r="J481" s="253">
        <v>0</v>
      </c>
      <c r="K481" s="31">
        <v>-511</v>
      </c>
      <c r="L481" s="3"/>
      <c r="M481" s="3"/>
      <c r="N481" s="14"/>
      <c r="O481" s="3"/>
      <c r="P481" s="3"/>
      <c r="Q481" s="5"/>
      <c r="R481" s="15"/>
      <c r="S481" s="3"/>
    </row>
    <row r="482" spans="1:19" ht="12.75">
      <c r="A482" s="53" t="s">
        <v>54</v>
      </c>
      <c r="B482" s="31">
        <v>0</v>
      </c>
      <c r="C482" s="31">
        <v>487</v>
      </c>
      <c r="D482" s="31">
        <v>0</v>
      </c>
      <c r="E482" s="31">
        <v>0</v>
      </c>
      <c r="F482" s="31">
        <v>0</v>
      </c>
      <c r="G482" s="42">
        <v>0</v>
      </c>
      <c r="H482" s="31">
        <v>0</v>
      </c>
      <c r="I482" s="210">
        <v>487</v>
      </c>
      <c r="J482" s="253">
        <v>0</v>
      </c>
      <c r="K482" s="31">
        <v>487</v>
      </c>
      <c r="L482" s="3"/>
      <c r="M482" s="3"/>
      <c r="N482" s="14"/>
      <c r="O482" s="3"/>
      <c r="P482" s="3"/>
      <c r="Q482" s="5"/>
      <c r="R482" s="15"/>
      <c r="S482" s="3"/>
    </row>
    <row r="483" spans="1:19" ht="14.25" customHeight="1">
      <c r="A483" s="53" t="s">
        <v>75</v>
      </c>
      <c r="B483" s="31">
        <v>0</v>
      </c>
      <c r="C483" s="31">
        <v>0</v>
      </c>
      <c r="D483" s="31">
        <v>0</v>
      </c>
      <c r="E483" s="31">
        <v>0</v>
      </c>
      <c r="F483" s="31">
        <v>0</v>
      </c>
      <c r="G483" s="42">
        <v>0</v>
      </c>
      <c r="H483" s="31">
        <v>-662</v>
      </c>
      <c r="I483" s="210">
        <v>-662</v>
      </c>
      <c r="J483" s="253">
        <v>0</v>
      </c>
      <c r="K483" s="31">
        <v>-662</v>
      </c>
      <c r="L483" s="3"/>
      <c r="M483" s="3"/>
      <c r="N483" s="14"/>
      <c r="O483" s="3"/>
      <c r="P483" s="3"/>
      <c r="Q483" s="5"/>
      <c r="R483" s="15"/>
      <c r="S483" s="3"/>
    </row>
    <row r="484" spans="1:19" ht="12.75">
      <c r="A484" s="133" t="s">
        <v>95</v>
      </c>
      <c r="B484" s="134"/>
      <c r="C484" s="135">
        <v>0</v>
      </c>
      <c r="D484" s="134">
        <v>0</v>
      </c>
      <c r="E484" s="134"/>
      <c r="F484" s="135"/>
      <c r="G484" s="135"/>
      <c r="H484" s="135">
        <v>3682</v>
      </c>
      <c r="I484" s="426">
        <v>3682</v>
      </c>
      <c r="J484" s="427">
        <v>39</v>
      </c>
      <c r="K484" s="135">
        <v>3721</v>
      </c>
      <c r="L484" s="11"/>
      <c r="M484" s="3"/>
      <c r="N484" s="14"/>
      <c r="O484" s="3"/>
      <c r="P484" s="3"/>
      <c r="Q484" s="5"/>
      <c r="R484" s="15"/>
      <c r="S484" s="3"/>
    </row>
    <row r="485" spans="1:19" ht="12.75">
      <c r="A485" s="93" t="s">
        <v>141</v>
      </c>
      <c r="B485" s="94">
        <v>0</v>
      </c>
      <c r="C485" s="94">
        <v>0</v>
      </c>
      <c r="D485" s="94">
        <v>0</v>
      </c>
      <c r="E485" s="94">
        <v>0</v>
      </c>
      <c r="F485" s="95">
        <v>0</v>
      </c>
      <c r="G485" s="95">
        <v>0</v>
      </c>
      <c r="H485" s="95">
        <v>0</v>
      </c>
      <c r="I485" s="438">
        <v>0</v>
      </c>
      <c r="J485" s="440">
        <v>0</v>
      </c>
      <c r="K485" s="95">
        <v>0</v>
      </c>
      <c r="L485" s="3"/>
      <c r="M485" s="3"/>
      <c r="N485" s="14"/>
      <c r="O485" s="3"/>
      <c r="P485" s="3"/>
      <c r="Q485" s="5"/>
      <c r="R485" s="15"/>
      <c r="S485" s="3"/>
    </row>
    <row r="486" spans="1:19" ht="12.75">
      <c r="A486" s="53" t="s">
        <v>144</v>
      </c>
      <c r="B486" s="31">
        <v>0</v>
      </c>
      <c r="C486" s="31">
        <v>0</v>
      </c>
      <c r="D486" s="31">
        <v>0</v>
      </c>
      <c r="E486" s="31">
        <v>0</v>
      </c>
      <c r="F486" s="31">
        <v>0</v>
      </c>
      <c r="G486" s="31">
        <v>0</v>
      </c>
      <c r="H486" s="31">
        <v>3682</v>
      </c>
      <c r="I486" s="210">
        <v>3682</v>
      </c>
      <c r="J486" s="253">
        <v>39</v>
      </c>
      <c r="K486" s="31">
        <v>3721</v>
      </c>
      <c r="L486" s="6"/>
      <c r="M486" s="6"/>
      <c r="N486" s="14"/>
      <c r="O486" s="6"/>
      <c r="P486" s="6"/>
      <c r="Q486" s="5"/>
      <c r="R486" s="15"/>
      <c r="S486" s="3"/>
    </row>
    <row r="487" spans="1:19" s="369" customFormat="1" ht="13.5" thickBot="1">
      <c r="A487" s="370" t="s">
        <v>118</v>
      </c>
      <c r="B487" s="372">
        <v>664</v>
      </c>
      <c r="C487" s="372">
        <v>8911</v>
      </c>
      <c r="D487" s="372">
        <v>438</v>
      </c>
      <c r="E487" s="372">
        <v>0</v>
      </c>
      <c r="F487" s="372">
        <v>0</v>
      </c>
      <c r="G487" s="372">
        <v>0</v>
      </c>
      <c r="H487" s="372">
        <v>3682</v>
      </c>
      <c r="I487" s="410">
        <v>13695</v>
      </c>
      <c r="J487" s="423">
        <v>0</v>
      </c>
      <c r="K487" s="372">
        <v>13695</v>
      </c>
      <c r="L487" s="373"/>
      <c r="M487" s="373"/>
      <c r="N487" s="374"/>
      <c r="O487" s="373"/>
      <c r="P487" s="373"/>
      <c r="Q487" s="375"/>
      <c r="R487" s="376"/>
      <c r="S487" s="367"/>
    </row>
    <row r="488" spans="1:19" ht="15.75" customHeight="1">
      <c r="A488" s="144"/>
      <c r="B488" s="145"/>
      <c r="C488" s="145"/>
      <c r="D488" s="145"/>
      <c r="E488" s="145"/>
      <c r="F488" s="145"/>
      <c r="G488" s="145"/>
      <c r="H488" s="146"/>
      <c r="I488" s="434"/>
      <c r="J488" s="435"/>
      <c r="K488" s="145"/>
      <c r="L488" s="7"/>
      <c r="M488" s="7"/>
      <c r="N488" s="7"/>
      <c r="O488" s="7"/>
      <c r="P488" s="8"/>
      <c r="Q488" s="12"/>
      <c r="R488" s="12"/>
      <c r="S488" s="12"/>
    </row>
    <row r="489" spans="1:19" s="369" customFormat="1" ht="13.5" thickBot="1">
      <c r="A489" s="370" t="s">
        <v>117</v>
      </c>
      <c r="B489" s="371">
        <v>662</v>
      </c>
      <c r="C489" s="371">
        <v>8782</v>
      </c>
      <c r="D489" s="371">
        <v>0</v>
      </c>
      <c r="E489" s="372">
        <v>0</v>
      </c>
      <c r="F489" s="371">
        <v>0</v>
      </c>
      <c r="G489" s="371">
        <v>0</v>
      </c>
      <c r="H489" s="371">
        <v>1253</v>
      </c>
      <c r="I489" s="433">
        <v>10697</v>
      </c>
      <c r="J489" s="423">
        <v>-548</v>
      </c>
      <c r="K489" s="371">
        <v>10149</v>
      </c>
      <c r="L489" s="373"/>
      <c r="M489" s="373"/>
      <c r="N489" s="373"/>
      <c r="O489" s="373"/>
      <c r="P489" s="373"/>
      <c r="Q489" s="375"/>
      <c r="R489" s="376"/>
      <c r="S489" s="367"/>
    </row>
    <row r="490" spans="1:19" ht="12.75">
      <c r="A490" s="53" t="s">
        <v>145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4">
        <v>0</v>
      </c>
      <c r="J490" s="425">
        <v>0</v>
      </c>
      <c r="K490" s="42">
        <v>0</v>
      </c>
      <c r="L490" s="6"/>
      <c r="M490" s="6"/>
      <c r="N490" s="6"/>
      <c r="O490" s="6"/>
      <c r="P490" s="6"/>
      <c r="Q490" s="5"/>
      <c r="R490" s="15"/>
      <c r="S490" s="3"/>
    </row>
    <row r="491" spans="1:19" ht="12.75">
      <c r="A491" s="53" t="s">
        <v>146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4">
        <v>0</v>
      </c>
      <c r="J491" s="425">
        <v>0</v>
      </c>
      <c r="K491" s="42">
        <v>0</v>
      </c>
      <c r="L491" s="3"/>
      <c r="M491" s="3"/>
      <c r="N491" s="3"/>
      <c r="O491" s="3"/>
      <c r="P491" s="3"/>
      <c r="Q491" s="5"/>
      <c r="R491" s="15"/>
      <c r="S491" s="3"/>
    </row>
    <row r="492" spans="1:19" ht="12.75">
      <c r="A492" s="53" t="s">
        <v>93</v>
      </c>
      <c r="B492" s="42">
        <v>0</v>
      </c>
      <c r="C492" s="42">
        <v>-358</v>
      </c>
      <c r="D492" s="42">
        <v>438</v>
      </c>
      <c r="E492" s="42">
        <v>0</v>
      </c>
      <c r="F492" s="42">
        <v>0</v>
      </c>
      <c r="G492" s="42">
        <v>0</v>
      </c>
      <c r="H492" s="42">
        <v>-590</v>
      </c>
      <c r="I492" s="424">
        <v>-510</v>
      </c>
      <c r="J492" s="425">
        <v>0</v>
      </c>
      <c r="K492" s="42">
        <v>-510</v>
      </c>
      <c r="L492" s="3"/>
      <c r="M492" s="3"/>
      <c r="N492" s="4"/>
      <c r="O492" s="3"/>
      <c r="P492" s="3"/>
      <c r="Q492" s="5"/>
      <c r="R492" s="15"/>
      <c r="S492" s="3"/>
    </row>
    <row r="493" spans="1:19" ht="12.75">
      <c r="A493" s="53" t="s">
        <v>54</v>
      </c>
      <c r="B493" s="31">
        <v>0</v>
      </c>
      <c r="C493" s="42">
        <v>256</v>
      </c>
      <c r="D493" s="31">
        <v>0</v>
      </c>
      <c r="E493" s="31">
        <v>0</v>
      </c>
      <c r="F493" s="42">
        <v>0</v>
      </c>
      <c r="G493" s="31">
        <v>0</v>
      </c>
      <c r="H493" s="42">
        <v>0</v>
      </c>
      <c r="I493" s="424">
        <v>256</v>
      </c>
      <c r="J493" s="425">
        <v>509</v>
      </c>
      <c r="K493" s="42">
        <v>765</v>
      </c>
      <c r="L493" s="3"/>
      <c r="M493" s="3"/>
      <c r="N493" s="18"/>
      <c r="O493" s="3"/>
      <c r="P493" s="3"/>
      <c r="Q493" s="5"/>
      <c r="R493" s="15"/>
      <c r="S493" s="3"/>
    </row>
    <row r="494" spans="1:19" ht="12.75">
      <c r="A494" s="53" t="s">
        <v>75</v>
      </c>
      <c r="B494" s="31">
        <v>0</v>
      </c>
      <c r="C494" s="42">
        <v>0</v>
      </c>
      <c r="D494" s="31">
        <v>0</v>
      </c>
      <c r="E494" s="31">
        <v>0</v>
      </c>
      <c r="F494" s="42">
        <v>0</v>
      </c>
      <c r="G494" s="31">
        <v>0</v>
      </c>
      <c r="H494" s="42">
        <v>-662</v>
      </c>
      <c r="I494" s="424">
        <v>-662</v>
      </c>
      <c r="J494" s="425">
        <v>0</v>
      </c>
      <c r="K494" s="42">
        <v>-662</v>
      </c>
      <c r="L494" s="3"/>
      <c r="M494" s="3"/>
      <c r="N494" s="14"/>
      <c r="O494" s="3"/>
      <c r="P494" s="3"/>
      <c r="Q494" s="5"/>
      <c r="R494" s="15"/>
      <c r="S494" s="3"/>
    </row>
    <row r="495" spans="1:19" ht="12.75">
      <c r="A495" s="133" t="s">
        <v>95</v>
      </c>
      <c r="B495" s="134">
        <v>0</v>
      </c>
      <c r="C495" s="135">
        <v>0</v>
      </c>
      <c r="D495" s="134">
        <v>0</v>
      </c>
      <c r="E495" s="134">
        <v>0</v>
      </c>
      <c r="F495" s="135">
        <v>0</v>
      </c>
      <c r="G495" s="135">
        <v>0</v>
      </c>
      <c r="H495" s="135">
        <v>2217</v>
      </c>
      <c r="I495" s="426">
        <v>2217</v>
      </c>
      <c r="J495" s="427">
        <v>39</v>
      </c>
      <c r="K495" s="135">
        <v>2256</v>
      </c>
      <c r="L495" s="11"/>
      <c r="M495" s="3"/>
      <c r="N495" s="14"/>
      <c r="O495" s="3"/>
      <c r="P495" s="3"/>
      <c r="Q495" s="5"/>
      <c r="R495" s="15"/>
      <c r="S495" s="3"/>
    </row>
    <row r="496" spans="1:19" ht="12.75">
      <c r="A496" s="93" t="s">
        <v>141</v>
      </c>
      <c r="B496" s="94">
        <v>0</v>
      </c>
      <c r="C496" s="94">
        <v>0</v>
      </c>
      <c r="D496" s="94">
        <v>0</v>
      </c>
      <c r="E496" s="94">
        <v>0</v>
      </c>
      <c r="F496" s="95">
        <v>0</v>
      </c>
      <c r="G496" s="95">
        <v>0</v>
      </c>
      <c r="H496" s="95">
        <v>0</v>
      </c>
      <c r="I496" s="438">
        <v>0</v>
      </c>
      <c r="J496" s="440">
        <v>0</v>
      </c>
      <c r="K496" s="95">
        <v>0</v>
      </c>
      <c r="L496" s="3"/>
      <c r="M496" s="3"/>
      <c r="N496" s="14"/>
      <c r="O496" s="3"/>
      <c r="P496" s="3"/>
      <c r="Q496" s="5"/>
      <c r="R496" s="15"/>
      <c r="S496" s="3"/>
    </row>
    <row r="497" spans="1:19" ht="12.75">
      <c r="A497" s="53" t="s">
        <v>144</v>
      </c>
      <c r="B497" s="31">
        <v>0</v>
      </c>
      <c r="C497" s="31"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v>2217</v>
      </c>
      <c r="I497" s="210">
        <v>2217</v>
      </c>
      <c r="J497" s="253">
        <v>39</v>
      </c>
      <c r="K497" s="31">
        <v>2256</v>
      </c>
      <c r="L497" s="3"/>
      <c r="M497" s="3"/>
      <c r="N497" s="14"/>
      <c r="O497" s="3"/>
      <c r="P497" s="3"/>
      <c r="Q497" s="5"/>
      <c r="R497" s="15"/>
      <c r="S497" s="3"/>
    </row>
    <row r="498" spans="1:19" s="369" customFormat="1" ht="13.5" thickBot="1">
      <c r="A498" s="370" t="s">
        <v>119</v>
      </c>
      <c r="B498" s="372">
        <v>662</v>
      </c>
      <c r="C498" s="372">
        <v>8680</v>
      </c>
      <c r="D498" s="372">
        <v>438</v>
      </c>
      <c r="E498" s="372">
        <v>0</v>
      </c>
      <c r="F498" s="372">
        <v>0</v>
      </c>
      <c r="G498" s="372">
        <v>0</v>
      </c>
      <c r="H498" s="372">
        <v>2217</v>
      </c>
      <c r="I498" s="410">
        <v>11997</v>
      </c>
      <c r="J498" s="423">
        <v>0</v>
      </c>
      <c r="K498" s="372">
        <v>11997</v>
      </c>
      <c r="L498" s="373"/>
      <c r="M498" s="373"/>
      <c r="N498" s="374"/>
      <c r="O498" s="373"/>
      <c r="P498" s="373"/>
      <c r="Q498" s="375"/>
      <c r="R498" s="376"/>
      <c r="S498" s="367"/>
    </row>
    <row r="499" spans="1:19" ht="15.75" customHeight="1">
      <c r="A499" s="144"/>
      <c r="B499" s="145"/>
      <c r="C499" s="145"/>
      <c r="D499" s="145"/>
      <c r="E499" s="145"/>
      <c r="F499" s="145"/>
      <c r="G499" s="145"/>
      <c r="H499" s="146"/>
      <c r="I499" s="434"/>
      <c r="J499" s="435"/>
      <c r="K499" s="145"/>
      <c r="L499" s="7"/>
      <c r="M499" s="7"/>
      <c r="N499" s="7"/>
      <c r="O499" s="7"/>
      <c r="P499" s="8"/>
      <c r="Q499" s="12"/>
      <c r="R499" s="12"/>
      <c r="S499" s="12"/>
    </row>
    <row r="500" spans="1:19" s="369" customFormat="1" ht="13.5" thickBot="1">
      <c r="A500" s="370" t="s">
        <v>117</v>
      </c>
      <c r="B500" s="371">
        <v>662</v>
      </c>
      <c r="C500" s="371">
        <v>8782</v>
      </c>
      <c r="D500" s="371">
        <v>0</v>
      </c>
      <c r="E500" s="372">
        <v>0</v>
      </c>
      <c r="F500" s="371">
        <v>0</v>
      </c>
      <c r="G500" s="371">
        <v>0</v>
      </c>
      <c r="H500" s="371">
        <v>1253</v>
      </c>
      <c r="I500" s="433">
        <v>10697</v>
      </c>
      <c r="J500" s="423">
        <v>-548</v>
      </c>
      <c r="K500" s="371">
        <v>10149</v>
      </c>
      <c r="L500" s="373"/>
      <c r="M500" s="373"/>
      <c r="N500" s="373"/>
      <c r="O500" s="373"/>
      <c r="P500" s="373"/>
      <c r="Q500" s="375"/>
      <c r="R500" s="376"/>
      <c r="S500" s="367"/>
    </row>
    <row r="501" spans="1:19" ht="12.75">
      <c r="A501" s="53" t="s">
        <v>145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4">
        <v>0</v>
      </c>
      <c r="J501" s="425">
        <v>0</v>
      </c>
      <c r="K501" s="42">
        <v>0</v>
      </c>
      <c r="L501" s="6"/>
      <c r="M501" s="6"/>
      <c r="N501" s="6"/>
      <c r="O501" s="6"/>
      <c r="P501" s="6"/>
      <c r="Q501" s="5"/>
      <c r="R501" s="15"/>
      <c r="S501" s="3"/>
    </row>
    <row r="502" spans="1:19" ht="12.75">
      <c r="A502" s="53" t="s">
        <v>146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4">
        <v>0</v>
      </c>
      <c r="J502" s="425">
        <v>0</v>
      </c>
      <c r="K502" s="42">
        <v>0</v>
      </c>
      <c r="L502" s="3"/>
      <c r="M502" s="3"/>
      <c r="N502" s="3"/>
      <c r="O502" s="3"/>
      <c r="P502" s="3"/>
      <c r="Q502" s="5"/>
      <c r="R502" s="15"/>
      <c r="S502" s="3"/>
    </row>
    <row r="503" spans="1:19" ht="12.75">
      <c r="A503" s="53" t="s">
        <v>93</v>
      </c>
      <c r="B503" s="42">
        <v>0</v>
      </c>
      <c r="C503" s="42">
        <v>153</v>
      </c>
      <c r="D503" s="42">
        <v>1100</v>
      </c>
      <c r="E503" s="42">
        <v>0</v>
      </c>
      <c r="F503" s="42">
        <v>0</v>
      </c>
      <c r="G503" s="42">
        <v>0</v>
      </c>
      <c r="H503" s="42">
        <v>-1253</v>
      </c>
      <c r="I503" s="424">
        <v>0</v>
      </c>
      <c r="J503" s="425">
        <v>0</v>
      </c>
      <c r="K503" s="42">
        <v>0</v>
      </c>
      <c r="L503" s="3"/>
      <c r="M503" s="3"/>
      <c r="N503" s="4"/>
      <c r="O503" s="3"/>
      <c r="P503" s="3"/>
      <c r="Q503" s="5"/>
      <c r="R503" s="15"/>
      <c r="S503" s="3"/>
    </row>
    <row r="504" spans="1:19" ht="12.75">
      <c r="A504" s="53" t="s">
        <v>54</v>
      </c>
      <c r="B504" s="42">
        <v>0</v>
      </c>
      <c r="C504" s="42">
        <v>171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4">
        <v>171</v>
      </c>
      <c r="J504" s="425">
        <v>0</v>
      </c>
      <c r="K504" s="42">
        <v>171</v>
      </c>
      <c r="L504" s="3"/>
      <c r="M504" s="3"/>
      <c r="N504" s="18"/>
      <c r="O504" s="3"/>
      <c r="P504" s="3"/>
      <c r="Q504" s="5"/>
      <c r="R504" s="15"/>
      <c r="S504" s="3"/>
    </row>
    <row r="505" spans="1:19" ht="12.75">
      <c r="A505" s="53" t="s">
        <v>75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4">
        <v>0</v>
      </c>
      <c r="J505" s="425">
        <v>0</v>
      </c>
      <c r="K505" s="42">
        <v>0</v>
      </c>
      <c r="L505" s="3"/>
      <c r="M505" s="3"/>
      <c r="N505" s="14"/>
      <c r="O505" s="3"/>
      <c r="P505" s="3"/>
      <c r="Q505" s="5"/>
      <c r="R505" s="15"/>
      <c r="S505" s="3"/>
    </row>
    <row r="506" spans="1:19" ht="12.75">
      <c r="A506" s="133" t="s">
        <v>95</v>
      </c>
      <c r="B506" s="134">
        <v>0</v>
      </c>
      <c r="C506" s="135">
        <v>0</v>
      </c>
      <c r="D506" s="134">
        <v>0</v>
      </c>
      <c r="E506" s="134">
        <v>0</v>
      </c>
      <c r="F506" s="135">
        <v>0</v>
      </c>
      <c r="G506" s="135">
        <v>0</v>
      </c>
      <c r="H506" s="135">
        <v>1057</v>
      </c>
      <c r="I506" s="426">
        <v>1057</v>
      </c>
      <c r="J506" s="427">
        <v>39</v>
      </c>
      <c r="K506" s="135">
        <v>1096</v>
      </c>
      <c r="L506" s="11"/>
      <c r="M506" s="3"/>
      <c r="N506" s="14"/>
      <c r="O506" s="3"/>
      <c r="P506" s="3"/>
      <c r="Q506" s="5"/>
      <c r="R506" s="15"/>
      <c r="S506" s="3"/>
    </row>
    <row r="507" spans="1:19" ht="12.75">
      <c r="A507" s="93" t="s">
        <v>141</v>
      </c>
      <c r="B507" s="94">
        <v>0</v>
      </c>
      <c r="C507" s="94">
        <v>0</v>
      </c>
      <c r="D507" s="94">
        <v>0</v>
      </c>
      <c r="E507" s="94">
        <v>0</v>
      </c>
      <c r="F507" s="95">
        <v>0</v>
      </c>
      <c r="G507" s="95">
        <v>0</v>
      </c>
      <c r="H507" s="95">
        <v>0</v>
      </c>
      <c r="I507" s="438">
        <v>0</v>
      </c>
      <c r="J507" s="440">
        <v>0</v>
      </c>
      <c r="K507" s="95">
        <v>0</v>
      </c>
      <c r="L507" s="3"/>
      <c r="M507" s="3"/>
      <c r="N507" s="14"/>
      <c r="O507" s="3"/>
      <c r="P507" s="3"/>
      <c r="Q507" s="5"/>
      <c r="R507" s="15"/>
      <c r="S507" s="3"/>
    </row>
    <row r="508" spans="1:19" ht="12.75">
      <c r="A508" s="53" t="s">
        <v>144</v>
      </c>
      <c r="B508" s="31">
        <v>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1057</v>
      </c>
      <c r="I508" s="210">
        <v>1057</v>
      </c>
      <c r="J508" s="253">
        <v>39</v>
      </c>
      <c r="K508" s="31">
        <v>1096</v>
      </c>
      <c r="L508" s="3"/>
      <c r="M508" s="3"/>
      <c r="N508" s="14"/>
      <c r="O508" s="3"/>
      <c r="P508" s="3"/>
      <c r="Q508" s="5"/>
      <c r="R508" s="15"/>
      <c r="S508" s="3"/>
    </row>
    <row r="509" spans="1:19" s="369" customFormat="1" ht="13.5" thickBot="1">
      <c r="A509" s="370" t="s">
        <v>120</v>
      </c>
      <c r="B509" s="372">
        <v>662</v>
      </c>
      <c r="C509" s="372">
        <v>9104</v>
      </c>
      <c r="D509" s="372">
        <v>1100</v>
      </c>
      <c r="E509" s="372">
        <v>0</v>
      </c>
      <c r="F509" s="372">
        <v>0</v>
      </c>
      <c r="G509" s="372">
        <v>0</v>
      </c>
      <c r="H509" s="372">
        <v>1057</v>
      </c>
      <c r="I509" s="410">
        <v>11923</v>
      </c>
      <c r="J509" s="423">
        <v>-509</v>
      </c>
      <c r="K509" s="372">
        <v>11414</v>
      </c>
      <c r="L509" s="373"/>
      <c r="M509" s="373"/>
      <c r="N509" s="374"/>
      <c r="O509" s="373"/>
      <c r="P509" s="373"/>
      <c r="Q509" s="375"/>
      <c r="R509" s="376"/>
      <c r="S509" s="367"/>
    </row>
    <row r="510" spans="1:19" ht="15.75" customHeight="1">
      <c r="A510" s="144"/>
      <c r="B510" s="145"/>
      <c r="C510" s="145"/>
      <c r="D510" s="145"/>
      <c r="E510" s="145"/>
      <c r="F510" s="145"/>
      <c r="G510" s="145"/>
      <c r="H510" s="146"/>
      <c r="I510" s="434"/>
      <c r="J510" s="435"/>
      <c r="K510" s="145"/>
      <c r="L510" s="7"/>
      <c r="M510" s="7"/>
      <c r="N510" s="7"/>
      <c r="O510" s="7"/>
      <c r="P510" s="8"/>
      <c r="Q510" s="12"/>
      <c r="R510" s="12"/>
      <c r="S510" s="12"/>
    </row>
    <row r="511" spans="1:19" s="369" customFormat="1" ht="13.5" thickBot="1">
      <c r="A511" s="370" t="s">
        <v>117</v>
      </c>
      <c r="B511" s="371">
        <v>662</v>
      </c>
      <c r="C511" s="371">
        <v>8782</v>
      </c>
      <c r="D511" s="371">
        <v>0</v>
      </c>
      <c r="E511" s="372">
        <v>0</v>
      </c>
      <c r="F511" s="371">
        <v>0</v>
      </c>
      <c r="G511" s="371">
        <v>0</v>
      </c>
      <c r="H511" s="371">
        <v>1253</v>
      </c>
      <c r="I511" s="433">
        <v>10697</v>
      </c>
      <c r="J511" s="423">
        <v>-548</v>
      </c>
      <c r="K511" s="371">
        <v>10149</v>
      </c>
      <c r="L511" s="373"/>
      <c r="M511" s="373"/>
      <c r="N511" s="373"/>
      <c r="O511" s="373"/>
      <c r="P511" s="373"/>
      <c r="Q511" s="375"/>
      <c r="R511" s="376"/>
      <c r="S511" s="367"/>
    </row>
    <row r="512" spans="1:19" ht="12.75">
      <c r="A512" s="53" t="s">
        <v>145</v>
      </c>
      <c r="B512" s="42">
        <v>0</v>
      </c>
      <c r="C512" s="42">
        <v>0</v>
      </c>
      <c r="D512" s="42">
        <v>0</v>
      </c>
      <c r="E512" s="42">
        <v>0</v>
      </c>
      <c r="F512" s="42">
        <v>0</v>
      </c>
      <c r="G512" s="42">
        <v>0</v>
      </c>
      <c r="H512" s="42">
        <v>0</v>
      </c>
      <c r="I512" s="424">
        <v>0</v>
      </c>
      <c r="J512" s="425">
        <v>0</v>
      </c>
      <c r="K512" s="42">
        <v>0</v>
      </c>
      <c r="L512" s="6"/>
      <c r="M512" s="6"/>
      <c r="N512" s="6"/>
      <c r="O512" s="6"/>
      <c r="P512" s="6"/>
      <c r="Q512" s="5"/>
      <c r="R512" s="15"/>
      <c r="S512" s="3"/>
    </row>
    <row r="513" spans="1:19" ht="12.75">
      <c r="A513" s="53" t="s">
        <v>146</v>
      </c>
      <c r="B513" s="42">
        <v>0</v>
      </c>
      <c r="C513" s="42">
        <v>0</v>
      </c>
      <c r="D513" s="42">
        <v>0</v>
      </c>
      <c r="E513" s="42">
        <v>0</v>
      </c>
      <c r="F513" s="42">
        <v>0</v>
      </c>
      <c r="G513" s="42">
        <v>0</v>
      </c>
      <c r="H513" s="42">
        <v>0</v>
      </c>
      <c r="I513" s="424">
        <v>0</v>
      </c>
      <c r="J513" s="425">
        <v>0</v>
      </c>
      <c r="K513" s="42">
        <v>0</v>
      </c>
      <c r="L513" s="3"/>
      <c r="M513" s="3"/>
      <c r="N513" s="3"/>
      <c r="O513" s="3"/>
      <c r="P513" s="3"/>
      <c r="Q513" s="5"/>
      <c r="R513" s="15"/>
      <c r="S513" s="3"/>
    </row>
    <row r="514" spans="1:19" ht="12.75">
      <c r="A514" s="53" t="s">
        <v>93</v>
      </c>
      <c r="B514" s="42">
        <v>0</v>
      </c>
      <c r="C514" s="42">
        <v>1253</v>
      </c>
      <c r="D514" s="42">
        <v>0</v>
      </c>
      <c r="E514" s="42">
        <v>0</v>
      </c>
      <c r="F514" s="42">
        <v>0</v>
      </c>
      <c r="G514" s="42">
        <v>0</v>
      </c>
      <c r="H514" s="42">
        <v>-1253</v>
      </c>
      <c r="I514" s="424">
        <v>0</v>
      </c>
      <c r="J514" s="425">
        <v>0</v>
      </c>
      <c r="K514" s="42">
        <v>0</v>
      </c>
      <c r="L514" s="3"/>
      <c r="M514" s="3"/>
      <c r="N514" s="4"/>
      <c r="O514" s="3"/>
      <c r="P514" s="3"/>
      <c r="Q514" s="5"/>
      <c r="R514" s="15"/>
      <c r="S514" s="3"/>
    </row>
    <row r="515" spans="1:19" ht="12.75">
      <c r="A515" s="53" t="s">
        <v>54</v>
      </c>
      <c r="B515" s="42">
        <v>0</v>
      </c>
      <c r="C515" s="42">
        <v>85</v>
      </c>
      <c r="D515" s="42">
        <v>0</v>
      </c>
      <c r="E515" s="42">
        <v>0</v>
      </c>
      <c r="F515" s="42">
        <v>0</v>
      </c>
      <c r="G515" s="42">
        <v>0</v>
      </c>
      <c r="H515" s="42">
        <v>0</v>
      </c>
      <c r="I515" s="424">
        <v>85</v>
      </c>
      <c r="J515" s="425">
        <v>0</v>
      </c>
      <c r="K515" s="42">
        <v>85</v>
      </c>
      <c r="L515" s="3"/>
      <c r="M515" s="3"/>
      <c r="N515" s="18"/>
      <c r="O515" s="3"/>
      <c r="P515" s="3"/>
      <c r="Q515" s="5"/>
      <c r="R515" s="15"/>
      <c r="S515" s="3"/>
    </row>
    <row r="516" spans="1:19" ht="12.75">
      <c r="A516" s="53" t="s">
        <v>75</v>
      </c>
      <c r="B516" s="42">
        <v>0</v>
      </c>
      <c r="C516" s="42">
        <v>0</v>
      </c>
      <c r="D516" s="42">
        <v>0</v>
      </c>
      <c r="E516" s="42">
        <v>0</v>
      </c>
      <c r="F516" s="42">
        <v>0</v>
      </c>
      <c r="G516" s="42">
        <v>0</v>
      </c>
      <c r="H516" s="42">
        <v>0</v>
      </c>
      <c r="I516" s="424">
        <v>0</v>
      </c>
      <c r="J516" s="425">
        <v>0</v>
      </c>
      <c r="K516" s="42">
        <v>0</v>
      </c>
      <c r="L516" s="3"/>
      <c r="M516" s="3"/>
      <c r="N516" s="14"/>
      <c r="O516" s="3"/>
      <c r="P516" s="3"/>
      <c r="Q516" s="5"/>
      <c r="R516" s="15"/>
      <c r="S516" s="3"/>
    </row>
    <row r="517" spans="1:19" ht="12.75">
      <c r="A517" s="133" t="s">
        <v>95</v>
      </c>
      <c r="B517" s="134">
        <v>0</v>
      </c>
      <c r="C517" s="135">
        <v>0</v>
      </c>
      <c r="D517" s="134">
        <v>0</v>
      </c>
      <c r="E517" s="134">
        <v>0</v>
      </c>
      <c r="F517" s="135">
        <v>0</v>
      </c>
      <c r="G517" s="135">
        <v>0</v>
      </c>
      <c r="H517" s="135">
        <v>358</v>
      </c>
      <c r="I517" s="426">
        <v>358</v>
      </c>
      <c r="J517" s="427">
        <v>32</v>
      </c>
      <c r="K517" s="135">
        <v>390</v>
      </c>
      <c r="L517" s="11"/>
      <c r="M517" s="3"/>
      <c r="N517" s="14"/>
      <c r="O517" s="3"/>
      <c r="P517" s="3"/>
      <c r="Q517" s="5"/>
      <c r="R517" s="15"/>
      <c r="S517" s="3"/>
    </row>
    <row r="518" spans="1:19" ht="12.75">
      <c r="A518" s="93" t="s">
        <v>141</v>
      </c>
      <c r="B518" s="94">
        <v>0</v>
      </c>
      <c r="C518" s="94">
        <v>0</v>
      </c>
      <c r="D518" s="94">
        <v>0</v>
      </c>
      <c r="E518" s="94">
        <v>0</v>
      </c>
      <c r="F518" s="95">
        <v>0</v>
      </c>
      <c r="G518" s="95">
        <v>0</v>
      </c>
      <c r="H518" s="95">
        <v>0</v>
      </c>
      <c r="I518" s="438">
        <v>0</v>
      </c>
      <c r="J518" s="440">
        <v>0</v>
      </c>
      <c r="K518" s="95">
        <v>0</v>
      </c>
      <c r="L518" s="3"/>
      <c r="M518" s="3"/>
      <c r="N518" s="14"/>
      <c r="O518" s="3"/>
      <c r="P518" s="3"/>
      <c r="Q518" s="5"/>
      <c r="R518" s="15"/>
      <c r="S518" s="3"/>
    </row>
    <row r="519" spans="1:19" ht="12.75">
      <c r="A519" s="53" t="s">
        <v>144</v>
      </c>
      <c r="B519" s="31">
        <v>0</v>
      </c>
      <c r="C519" s="31"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v>358</v>
      </c>
      <c r="I519" s="210">
        <v>358</v>
      </c>
      <c r="J519" s="253">
        <v>32</v>
      </c>
      <c r="K519" s="31">
        <v>390</v>
      </c>
      <c r="L519" s="3"/>
      <c r="M519" s="3"/>
      <c r="N519" s="14"/>
      <c r="O519" s="3"/>
      <c r="P519" s="3"/>
      <c r="Q519" s="5"/>
      <c r="R519" s="15"/>
      <c r="S519" s="3"/>
    </row>
    <row r="520" spans="1:19" s="369" customFormat="1" ht="13.5" thickBot="1">
      <c r="A520" s="370" t="s">
        <v>121</v>
      </c>
      <c r="B520" s="372">
        <v>662</v>
      </c>
      <c r="C520" s="372">
        <v>10119</v>
      </c>
      <c r="D520" s="372">
        <v>0</v>
      </c>
      <c r="E520" s="372">
        <v>0</v>
      </c>
      <c r="F520" s="372">
        <v>0</v>
      </c>
      <c r="G520" s="372">
        <v>0</v>
      </c>
      <c r="H520" s="372">
        <v>358</v>
      </c>
      <c r="I520" s="410">
        <v>11139</v>
      </c>
      <c r="J520" s="423">
        <v>-516</v>
      </c>
      <c r="K520" s="372">
        <v>10623</v>
      </c>
      <c r="L520" s="373"/>
      <c r="M520" s="373"/>
      <c r="N520" s="374"/>
      <c r="O520" s="373"/>
      <c r="P520" s="373"/>
      <c r="Q520" s="375"/>
      <c r="R520" s="376"/>
      <c r="S520" s="367"/>
    </row>
    <row r="521" spans="1:19" s="140" customFormat="1" ht="12.75">
      <c r="A521" s="142"/>
      <c r="B521" s="143"/>
      <c r="C521" s="143"/>
      <c r="D521" s="143"/>
      <c r="E521" s="143"/>
      <c r="F521" s="143"/>
      <c r="G521" s="143"/>
      <c r="H521" s="143"/>
      <c r="I521" s="418"/>
      <c r="J521" s="419"/>
      <c r="K521" s="143"/>
      <c r="L521" s="136"/>
      <c r="M521" s="136"/>
      <c r="N521" s="141"/>
      <c r="O521" s="136"/>
      <c r="P521" s="136"/>
      <c r="Q521" s="137"/>
      <c r="R521" s="138"/>
      <c r="S521" s="139"/>
    </row>
    <row r="522" spans="1:19" s="369" customFormat="1" ht="18.75">
      <c r="A522" s="364" t="s">
        <v>162</v>
      </c>
      <c r="B522" s="365"/>
      <c r="C522" s="365"/>
      <c r="D522" s="365"/>
      <c r="E522" s="365"/>
      <c r="F522" s="365"/>
      <c r="G522" s="365"/>
      <c r="H522" s="366"/>
      <c r="I522" s="420"/>
      <c r="J522" s="421"/>
      <c r="K522" s="365"/>
      <c r="L522" s="378"/>
      <c r="M522" s="378"/>
      <c r="N522" s="378"/>
      <c r="O522" s="378"/>
      <c r="P522" s="379"/>
      <c r="Q522" s="368"/>
      <c r="R522" s="368"/>
      <c r="S522" s="368"/>
    </row>
    <row r="523" spans="1:19" s="369" customFormat="1" ht="4.5" customHeight="1">
      <c r="A523" s="364"/>
      <c r="B523" s="365"/>
      <c r="C523" s="365"/>
      <c r="D523" s="365"/>
      <c r="E523" s="365"/>
      <c r="F523" s="365"/>
      <c r="G523" s="365"/>
      <c r="H523" s="366"/>
      <c r="I523" s="420"/>
      <c r="J523" s="421"/>
      <c r="K523" s="365"/>
      <c r="L523" s="378"/>
      <c r="M523" s="378"/>
      <c r="N523" s="378"/>
      <c r="O523" s="378"/>
      <c r="P523" s="379"/>
      <c r="Q523" s="368"/>
      <c r="R523" s="368"/>
      <c r="S523" s="368"/>
    </row>
    <row r="524" spans="1:19" s="369" customFormat="1" ht="13.5" thickBot="1">
      <c r="A524" s="370" t="s">
        <v>122</v>
      </c>
      <c r="B524" s="371">
        <v>658</v>
      </c>
      <c r="C524" s="371">
        <v>8352</v>
      </c>
      <c r="D524" s="371">
        <v>0</v>
      </c>
      <c r="E524" s="372">
        <v>0</v>
      </c>
      <c r="F524" s="371">
        <v>0</v>
      </c>
      <c r="G524" s="372">
        <v>-121</v>
      </c>
      <c r="H524" s="371">
        <v>835</v>
      </c>
      <c r="I524" s="433">
        <v>9724</v>
      </c>
      <c r="J524" s="423">
        <v>-573</v>
      </c>
      <c r="K524" s="371">
        <v>9151</v>
      </c>
      <c r="L524" s="373"/>
      <c r="M524" s="373"/>
      <c r="N524" s="373"/>
      <c r="O524" s="373"/>
      <c r="P524" s="373"/>
      <c r="Q524" s="375"/>
      <c r="R524" s="376"/>
      <c r="S524" s="367"/>
    </row>
    <row r="525" spans="1:19" ht="12.75">
      <c r="A525" s="53" t="s">
        <v>92</v>
      </c>
      <c r="B525" s="42">
        <v>4</v>
      </c>
      <c r="C525" s="42">
        <v>0</v>
      </c>
      <c r="D525" s="42">
        <v>0</v>
      </c>
      <c r="E525" s="42">
        <v>0</v>
      </c>
      <c r="F525" s="42">
        <v>0</v>
      </c>
      <c r="G525" s="42">
        <v>0</v>
      </c>
      <c r="H525" s="42">
        <v>0</v>
      </c>
      <c r="I525" s="424">
        <v>4</v>
      </c>
      <c r="J525" s="425">
        <v>0</v>
      </c>
      <c r="K525" s="42">
        <v>4</v>
      </c>
      <c r="L525" s="6"/>
      <c r="M525" s="6"/>
      <c r="N525" s="6"/>
      <c r="O525" s="6"/>
      <c r="P525" s="6"/>
      <c r="Q525" s="5"/>
      <c r="R525" s="15"/>
      <c r="S525" s="3"/>
    </row>
    <row r="526" spans="1:19" ht="12.75">
      <c r="A526" s="53" t="s">
        <v>93</v>
      </c>
      <c r="B526" s="42">
        <v>0</v>
      </c>
      <c r="C526" s="42">
        <v>371</v>
      </c>
      <c r="D526" s="42">
        <v>0</v>
      </c>
      <c r="E526" s="42">
        <v>0</v>
      </c>
      <c r="F526" s="42">
        <v>0</v>
      </c>
      <c r="G526" s="42">
        <v>0</v>
      </c>
      <c r="H526" s="42">
        <v>-835</v>
      </c>
      <c r="I526" s="424">
        <v>-464</v>
      </c>
      <c r="J526" s="425">
        <v>0</v>
      </c>
      <c r="K526" s="42">
        <v>-464</v>
      </c>
      <c r="L526" s="3"/>
      <c r="M526" s="3"/>
      <c r="N526" s="3"/>
      <c r="O526" s="3"/>
      <c r="P526" s="3"/>
      <c r="Q526" s="5"/>
      <c r="R526" s="15"/>
      <c r="S526" s="3"/>
    </row>
    <row r="527" spans="1:19" ht="12.75">
      <c r="A527" s="53" t="s">
        <v>54</v>
      </c>
      <c r="B527" s="42">
        <v>0</v>
      </c>
      <c r="C527" s="42">
        <v>59</v>
      </c>
      <c r="D527" s="42">
        <v>0</v>
      </c>
      <c r="E527" s="42">
        <v>0</v>
      </c>
      <c r="F527" s="42">
        <v>0</v>
      </c>
      <c r="G527" s="42">
        <v>0</v>
      </c>
      <c r="H527" s="42">
        <v>0</v>
      </c>
      <c r="I527" s="424">
        <v>59</v>
      </c>
      <c r="J527" s="425">
        <v>0</v>
      </c>
      <c r="K527" s="42">
        <v>59</v>
      </c>
      <c r="L527" s="3"/>
      <c r="M527" s="3"/>
      <c r="N527" s="4"/>
      <c r="O527" s="3"/>
      <c r="P527" s="3"/>
      <c r="Q527" s="5"/>
      <c r="R527" s="15"/>
      <c r="S527" s="3"/>
    </row>
    <row r="528" spans="1:19" ht="25.5">
      <c r="A528" s="53" t="s">
        <v>147</v>
      </c>
      <c r="B528" s="42">
        <v>0</v>
      </c>
      <c r="C528" s="42">
        <v>0</v>
      </c>
      <c r="D528" s="42">
        <v>0</v>
      </c>
      <c r="E528" s="42">
        <v>0</v>
      </c>
      <c r="F528" s="42">
        <v>0</v>
      </c>
      <c r="G528" s="42">
        <v>121</v>
      </c>
      <c r="H528" s="42">
        <v>0</v>
      </c>
      <c r="I528" s="424">
        <v>121</v>
      </c>
      <c r="J528" s="425">
        <v>0</v>
      </c>
      <c r="K528" s="42">
        <v>121</v>
      </c>
      <c r="L528" s="3"/>
      <c r="M528" s="3"/>
      <c r="N528" s="18"/>
      <c r="O528" s="3"/>
      <c r="P528" s="3"/>
      <c r="Q528" s="5"/>
      <c r="R528" s="15"/>
      <c r="S528" s="3"/>
    </row>
    <row r="529" spans="1:19" ht="12.75">
      <c r="A529" s="133" t="s">
        <v>95</v>
      </c>
      <c r="B529" s="134">
        <v>0</v>
      </c>
      <c r="C529" s="135">
        <v>0</v>
      </c>
      <c r="D529" s="134">
        <v>0</v>
      </c>
      <c r="E529" s="134">
        <v>0</v>
      </c>
      <c r="F529" s="135">
        <v>0</v>
      </c>
      <c r="G529" s="135"/>
      <c r="H529" s="135">
        <v>1253</v>
      </c>
      <c r="I529" s="426">
        <v>1253</v>
      </c>
      <c r="J529" s="427">
        <v>25</v>
      </c>
      <c r="K529" s="135">
        <v>1278</v>
      </c>
      <c r="L529" s="11"/>
      <c r="M529" s="3"/>
      <c r="N529" s="14"/>
      <c r="O529" s="3"/>
      <c r="P529" s="3"/>
      <c r="Q529" s="5"/>
      <c r="R529" s="15"/>
      <c r="S529" s="3"/>
    </row>
    <row r="530" spans="1:19" ht="12.75">
      <c r="A530" s="93" t="s">
        <v>141</v>
      </c>
      <c r="B530" s="94"/>
      <c r="C530" s="94">
        <v>0</v>
      </c>
      <c r="D530" s="94">
        <v>0</v>
      </c>
      <c r="E530" s="94"/>
      <c r="F530" s="95"/>
      <c r="G530" s="95"/>
      <c r="H530" s="95"/>
      <c r="I530" s="438">
        <v>0</v>
      </c>
      <c r="J530" s="440"/>
      <c r="K530" s="95">
        <v>0</v>
      </c>
      <c r="L530" s="3"/>
      <c r="M530" s="3"/>
      <c r="N530" s="14"/>
      <c r="O530" s="3"/>
      <c r="P530" s="3"/>
      <c r="Q530" s="5"/>
      <c r="R530" s="15"/>
      <c r="S530" s="3"/>
    </row>
    <row r="531" spans="1:19" ht="12.75">
      <c r="A531" s="53" t="s">
        <v>144</v>
      </c>
      <c r="B531" s="42">
        <v>0</v>
      </c>
      <c r="C531" s="42">
        <v>0</v>
      </c>
      <c r="D531" s="42">
        <v>0</v>
      </c>
      <c r="E531" s="42">
        <v>0</v>
      </c>
      <c r="F531" s="42">
        <v>0</v>
      </c>
      <c r="G531" s="42">
        <v>0</v>
      </c>
      <c r="H531" s="42">
        <v>1253</v>
      </c>
      <c r="I531" s="424">
        <v>1253</v>
      </c>
      <c r="J531" s="425">
        <v>25</v>
      </c>
      <c r="K531" s="42">
        <v>1278</v>
      </c>
      <c r="L531" s="3"/>
      <c r="M531" s="3"/>
      <c r="N531" s="14"/>
      <c r="O531" s="3"/>
      <c r="P531" s="3"/>
      <c r="Q531" s="5"/>
      <c r="R531" s="15"/>
      <c r="S531" s="3"/>
    </row>
    <row r="532" spans="1:19" s="369" customFormat="1" ht="13.5" thickBot="1">
      <c r="A532" s="370" t="s">
        <v>123</v>
      </c>
      <c r="B532" s="372">
        <v>662</v>
      </c>
      <c r="C532" s="372">
        <v>8782</v>
      </c>
      <c r="D532" s="372">
        <v>0</v>
      </c>
      <c r="E532" s="372">
        <v>0</v>
      </c>
      <c r="F532" s="372">
        <v>0</v>
      </c>
      <c r="G532" s="372">
        <v>0</v>
      </c>
      <c r="H532" s="372">
        <v>1253</v>
      </c>
      <c r="I532" s="410">
        <v>10697</v>
      </c>
      <c r="J532" s="423">
        <v>-548</v>
      </c>
      <c r="K532" s="372">
        <v>10149</v>
      </c>
      <c r="L532" s="373"/>
      <c r="M532" s="373"/>
      <c r="N532" s="374"/>
      <c r="O532" s="373"/>
      <c r="P532" s="373"/>
      <c r="Q532" s="375"/>
      <c r="R532" s="376"/>
      <c r="S532" s="367"/>
    </row>
    <row r="533" spans="1:19" ht="15.75" customHeight="1">
      <c r="A533" s="144"/>
      <c r="B533" s="145"/>
      <c r="C533" s="145"/>
      <c r="D533" s="145"/>
      <c r="E533" s="145"/>
      <c r="F533" s="145"/>
      <c r="G533" s="145"/>
      <c r="H533" s="146"/>
      <c r="I533" s="434"/>
      <c r="J533" s="435"/>
      <c r="K533" s="145"/>
      <c r="L533" s="7"/>
      <c r="M533" s="7"/>
      <c r="N533" s="7"/>
      <c r="O533" s="7"/>
      <c r="P533" s="8"/>
      <c r="Q533" s="12"/>
      <c r="R533" s="12"/>
      <c r="S533" s="12"/>
    </row>
    <row r="534" spans="1:19" s="369" customFormat="1" ht="13.5" thickBot="1">
      <c r="A534" s="370" t="s">
        <v>122</v>
      </c>
      <c r="B534" s="371">
        <v>658</v>
      </c>
      <c r="C534" s="371">
        <v>8352</v>
      </c>
      <c r="D534" s="371">
        <v>0</v>
      </c>
      <c r="E534" s="372">
        <v>0</v>
      </c>
      <c r="F534" s="371">
        <v>0</v>
      </c>
      <c r="G534" s="372">
        <v>-121</v>
      </c>
      <c r="H534" s="371">
        <v>835</v>
      </c>
      <c r="I534" s="433">
        <v>9724</v>
      </c>
      <c r="J534" s="423">
        <v>-573</v>
      </c>
      <c r="K534" s="371">
        <v>9151</v>
      </c>
      <c r="L534" s="373"/>
      <c r="M534" s="373"/>
      <c r="N534" s="373"/>
      <c r="O534" s="373"/>
      <c r="P534" s="373"/>
      <c r="Q534" s="375"/>
      <c r="R534" s="376"/>
      <c r="S534" s="367"/>
    </row>
    <row r="535" spans="1:19" ht="12.75">
      <c r="A535" s="53" t="s">
        <v>92</v>
      </c>
      <c r="B535" s="42">
        <v>0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4">
        <v>0</v>
      </c>
      <c r="J535" s="425">
        <v>0</v>
      </c>
      <c r="K535" s="42">
        <v>0</v>
      </c>
      <c r="L535" s="6"/>
      <c r="M535" s="6"/>
      <c r="N535" s="6"/>
      <c r="O535" s="6"/>
      <c r="P535" s="6"/>
      <c r="Q535" s="5"/>
      <c r="R535" s="15"/>
      <c r="S535" s="3"/>
    </row>
    <row r="536" spans="1:19" ht="12.75">
      <c r="A536" s="53" t="s">
        <v>93</v>
      </c>
      <c r="B536" s="42">
        <v>0</v>
      </c>
      <c r="C536" s="42">
        <v>216</v>
      </c>
      <c r="D536" s="42">
        <v>0</v>
      </c>
      <c r="E536" s="42">
        <v>0</v>
      </c>
      <c r="F536" s="42">
        <v>0</v>
      </c>
      <c r="G536" s="42">
        <v>0</v>
      </c>
      <c r="H536" s="42">
        <v>-835</v>
      </c>
      <c r="I536" s="424">
        <v>-619</v>
      </c>
      <c r="J536" s="425">
        <v>0</v>
      </c>
      <c r="K536" s="42">
        <v>-619</v>
      </c>
      <c r="L536" s="3"/>
      <c r="M536" s="3"/>
      <c r="N536" s="3"/>
      <c r="O536" s="3"/>
      <c r="P536" s="3"/>
      <c r="Q536" s="5"/>
      <c r="R536" s="15"/>
      <c r="S536" s="3"/>
    </row>
    <row r="537" spans="1:19" ht="12.75">
      <c r="A537" s="53" t="s">
        <v>94</v>
      </c>
      <c r="B537" s="42">
        <v>0</v>
      </c>
      <c r="C537" s="42">
        <v>0</v>
      </c>
      <c r="D537" s="42">
        <v>0</v>
      </c>
      <c r="E537" s="42">
        <v>0</v>
      </c>
      <c r="F537" s="42">
        <v>0</v>
      </c>
      <c r="G537" s="42">
        <v>0</v>
      </c>
      <c r="H537" s="42">
        <v>0</v>
      </c>
      <c r="I537" s="424">
        <v>0</v>
      </c>
      <c r="J537" s="425">
        <v>0</v>
      </c>
      <c r="K537" s="42">
        <v>0</v>
      </c>
      <c r="L537" s="3"/>
      <c r="M537" s="3"/>
      <c r="N537" s="3"/>
      <c r="O537" s="3"/>
      <c r="P537" s="3"/>
      <c r="Q537" s="5"/>
      <c r="R537" s="15"/>
      <c r="S537" s="3"/>
    </row>
    <row r="538" spans="1:19" ht="12.75">
      <c r="A538" s="53" t="s">
        <v>54</v>
      </c>
      <c r="B538" s="42">
        <v>0</v>
      </c>
      <c r="C538" s="42">
        <v>156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4">
        <v>156</v>
      </c>
      <c r="J538" s="425">
        <v>0</v>
      </c>
      <c r="K538" s="42">
        <v>156</v>
      </c>
      <c r="L538" s="3"/>
      <c r="M538" s="3"/>
      <c r="N538" s="4"/>
      <c r="O538" s="3"/>
      <c r="P538" s="3"/>
      <c r="Q538" s="5"/>
      <c r="R538" s="15"/>
      <c r="S538" s="3"/>
    </row>
    <row r="539" spans="1:19" ht="25.5">
      <c r="A539" s="53" t="s">
        <v>147</v>
      </c>
      <c r="B539" s="42">
        <v>0</v>
      </c>
      <c r="C539" s="42">
        <v>0</v>
      </c>
      <c r="D539" s="42">
        <v>0</v>
      </c>
      <c r="E539" s="42">
        <v>0</v>
      </c>
      <c r="F539" s="42">
        <v>0</v>
      </c>
      <c r="G539" s="42">
        <v>121</v>
      </c>
      <c r="H539" s="42">
        <v>0</v>
      </c>
      <c r="I539" s="424">
        <v>121</v>
      </c>
      <c r="J539" s="425">
        <v>0</v>
      </c>
      <c r="K539" s="42">
        <v>121</v>
      </c>
      <c r="L539" s="3"/>
      <c r="M539" s="3"/>
      <c r="N539" s="18"/>
      <c r="O539" s="3"/>
      <c r="P539" s="3"/>
      <c r="Q539" s="5"/>
      <c r="R539" s="15"/>
      <c r="S539" s="3"/>
    </row>
    <row r="540" spans="1:19" ht="12.75">
      <c r="A540" s="133" t="s">
        <v>95</v>
      </c>
      <c r="B540" s="134">
        <v>0</v>
      </c>
      <c r="C540" s="135">
        <v>0</v>
      </c>
      <c r="D540" s="134">
        <v>0</v>
      </c>
      <c r="E540" s="134">
        <v>0</v>
      </c>
      <c r="F540" s="135">
        <v>0</v>
      </c>
      <c r="G540" s="135">
        <v>0</v>
      </c>
      <c r="H540" s="135">
        <v>351</v>
      </c>
      <c r="I540" s="426">
        <v>351</v>
      </c>
      <c r="J540" s="427">
        <v>0</v>
      </c>
      <c r="K540" s="135">
        <v>351</v>
      </c>
      <c r="L540" s="11"/>
      <c r="M540" s="3"/>
      <c r="N540" s="14"/>
      <c r="O540" s="3"/>
      <c r="P540" s="3"/>
      <c r="Q540" s="5"/>
      <c r="R540" s="15"/>
      <c r="S540" s="3"/>
    </row>
    <row r="541" spans="1:19" ht="12.75">
      <c r="A541" s="93" t="s">
        <v>141</v>
      </c>
      <c r="B541" s="94">
        <v>0</v>
      </c>
      <c r="C541" s="94">
        <v>0</v>
      </c>
      <c r="D541" s="94">
        <v>0</v>
      </c>
      <c r="E541" s="94">
        <v>0</v>
      </c>
      <c r="F541" s="95">
        <v>0</v>
      </c>
      <c r="G541" s="95">
        <v>0</v>
      </c>
      <c r="H541" s="95">
        <v>0</v>
      </c>
      <c r="I541" s="438">
        <v>0</v>
      </c>
      <c r="J541" s="440">
        <v>0</v>
      </c>
      <c r="K541" s="95">
        <v>0</v>
      </c>
      <c r="L541" s="3"/>
      <c r="M541" s="3"/>
      <c r="N541" s="14"/>
      <c r="O541" s="3"/>
      <c r="P541" s="3"/>
      <c r="Q541" s="5"/>
      <c r="R541" s="15"/>
      <c r="S541" s="3"/>
    </row>
    <row r="542" spans="1:19" ht="12.75">
      <c r="A542" s="53" t="s">
        <v>144</v>
      </c>
      <c r="B542" s="42">
        <v>0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351</v>
      </c>
      <c r="I542" s="424">
        <v>351</v>
      </c>
      <c r="J542" s="425">
        <v>0</v>
      </c>
      <c r="K542" s="42">
        <v>351</v>
      </c>
      <c r="L542" s="3"/>
      <c r="M542" s="3"/>
      <c r="N542" s="14"/>
      <c r="O542" s="3"/>
      <c r="P542" s="3"/>
      <c r="Q542" s="5"/>
      <c r="R542" s="15"/>
      <c r="S542" s="3"/>
    </row>
    <row r="543" spans="1:19" s="369" customFormat="1" ht="13.5" thickBot="1">
      <c r="A543" s="370" t="s">
        <v>124</v>
      </c>
      <c r="B543" s="372">
        <v>658</v>
      </c>
      <c r="C543" s="372">
        <v>8724</v>
      </c>
      <c r="D543" s="372">
        <v>0</v>
      </c>
      <c r="E543" s="372">
        <v>0</v>
      </c>
      <c r="F543" s="372">
        <v>0</v>
      </c>
      <c r="G543" s="372">
        <v>0</v>
      </c>
      <c r="H543" s="372">
        <v>351</v>
      </c>
      <c r="I543" s="410">
        <v>9733</v>
      </c>
      <c r="J543" s="423">
        <v>-573</v>
      </c>
      <c r="K543" s="372">
        <v>9160</v>
      </c>
      <c r="L543" s="373"/>
      <c r="M543" s="373"/>
      <c r="N543" s="374"/>
      <c r="O543" s="373"/>
      <c r="P543" s="373"/>
      <c r="Q543" s="375"/>
      <c r="R543" s="376"/>
      <c r="S543" s="367"/>
    </row>
    <row r="544" spans="1:19" ht="15.75" customHeight="1">
      <c r="A544" s="144"/>
      <c r="B544" s="145"/>
      <c r="C544" s="145"/>
      <c r="D544" s="145"/>
      <c r="E544" s="145"/>
      <c r="F544" s="145"/>
      <c r="G544" s="145"/>
      <c r="H544" s="146"/>
      <c r="I544" s="434"/>
      <c r="J544" s="435"/>
      <c r="K544" s="145"/>
      <c r="L544" s="7"/>
      <c r="M544" s="7"/>
      <c r="N544" s="7"/>
      <c r="O544" s="7"/>
      <c r="P544" s="8"/>
      <c r="Q544" s="12"/>
      <c r="R544" s="12"/>
      <c r="S544" s="12"/>
    </row>
    <row r="545" spans="1:19" s="384" customFormat="1" ht="13.5" thickBot="1">
      <c r="A545" s="370" t="s">
        <v>122</v>
      </c>
      <c r="B545" s="371">
        <v>658</v>
      </c>
      <c r="C545" s="371">
        <v>8352</v>
      </c>
      <c r="D545" s="371">
        <v>0</v>
      </c>
      <c r="E545" s="372">
        <v>0</v>
      </c>
      <c r="F545" s="371">
        <v>0</v>
      </c>
      <c r="G545" s="372">
        <v>-121</v>
      </c>
      <c r="H545" s="371">
        <v>835</v>
      </c>
      <c r="I545" s="433">
        <v>9724</v>
      </c>
      <c r="J545" s="423">
        <v>-573</v>
      </c>
      <c r="K545" s="371">
        <v>9151</v>
      </c>
      <c r="L545" s="380"/>
      <c r="M545" s="380"/>
      <c r="N545" s="380"/>
      <c r="O545" s="380"/>
      <c r="P545" s="380"/>
      <c r="Q545" s="381"/>
      <c r="R545" s="382"/>
      <c r="S545" s="383"/>
    </row>
    <row r="546" spans="1:19" s="105" customFormat="1" ht="12.75">
      <c r="A546" s="53" t="s">
        <v>92</v>
      </c>
      <c r="B546" s="42">
        <v>0</v>
      </c>
      <c r="C546" s="42">
        <v>0</v>
      </c>
      <c r="D546" s="42">
        <v>0</v>
      </c>
      <c r="E546" s="42">
        <v>0</v>
      </c>
      <c r="F546" s="42">
        <v>0</v>
      </c>
      <c r="G546" s="42">
        <v>0</v>
      </c>
      <c r="H546" s="42">
        <v>0</v>
      </c>
      <c r="I546" s="424">
        <v>0</v>
      </c>
      <c r="J546" s="425">
        <v>0</v>
      </c>
      <c r="K546" s="42">
        <v>0</v>
      </c>
      <c r="L546" s="104"/>
      <c r="M546" s="104"/>
      <c r="N546" s="104"/>
      <c r="O546" s="104"/>
      <c r="P546" s="104"/>
      <c r="Q546" s="102"/>
      <c r="R546" s="103"/>
      <c r="S546" s="104"/>
    </row>
    <row r="547" spans="1:19" s="105" customFormat="1" ht="12.75">
      <c r="A547" s="53" t="s">
        <v>93</v>
      </c>
      <c r="B547" s="42">
        <v>0</v>
      </c>
      <c r="C547" s="42">
        <v>495</v>
      </c>
      <c r="D547" s="42">
        <v>0</v>
      </c>
      <c r="E547" s="42">
        <v>0</v>
      </c>
      <c r="F547" s="42">
        <v>0</v>
      </c>
      <c r="G547" s="42">
        <v>0</v>
      </c>
      <c r="H547" s="42">
        <v>-835</v>
      </c>
      <c r="I547" s="424">
        <v>-340</v>
      </c>
      <c r="J547" s="425">
        <v>0</v>
      </c>
      <c r="K547" s="42">
        <v>-340</v>
      </c>
      <c r="L547" s="104"/>
      <c r="M547" s="104"/>
      <c r="N547" s="104"/>
      <c r="O547" s="104"/>
      <c r="P547" s="104"/>
      <c r="Q547" s="102"/>
      <c r="R547" s="103"/>
      <c r="S547" s="104"/>
    </row>
    <row r="548" spans="1:19" s="105" customFormat="1" ht="12.75">
      <c r="A548" s="53" t="s">
        <v>94</v>
      </c>
      <c r="B548" s="42">
        <v>0</v>
      </c>
      <c r="C548" s="42">
        <v>0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4">
        <v>0</v>
      </c>
      <c r="J548" s="425">
        <v>0</v>
      </c>
      <c r="K548" s="42">
        <v>0</v>
      </c>
      <c r="L548" s="104"/>
      <c r="M548" s="104"/>
      <c r="N548" s="31"/>
      <c r="O548" s="104"/>
      <c r="P548" s="104"/>
      <c r="Q548" s="102"/>
      <c r="R548" s="103"/>
      <c r="S548" s="104"/>
    </row>
    <row r="549" spans="1:19" s="105" customFormat="1" ht="12.75">
      <c r="A549" s="53" t="s">
        <v>54</v>
      </c>
      <c r="B549" s="42">
        <v>0</v>
      </c>
      <c r="C549" s="42">
        <v>0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4">
        <v>0</v>
      </c>
      <c r="J549" s="425">
        <v>0</v>
      </c>
      <c r="K549" s="42">
        <v>0</v>
      </c>
      <c r="L549" s="104"/>
      <c r="M549" s="104"/>
      <c r="N549" s="106"/>
      <c r="O549" s="104"/>
      <c r="P549" s="104"/>
      <c r="Q549" s="102"/>
      <c r="R549" s="103"/>
      <c r="S549" s="104"/>
    </row>
    <row r="550" spans="1:19" s="105" customFormat="1" ht="25.5">
      <c r="A550" s="53" t="s">
        <v>147</v>
      </c>
      <c r="B550" s="42">
        <v>0</v>
      </c>
      <c r="C550" s="42">
        <v>0</v>
      </c>
      <c r="D550" s="42">
        <v>0</v>
      </c>
      <c r="E550" s="42">
        <v>0</v>
      </c>
      <c r="F550" s="42">
        <v>0</v>
      </c>
      <c r="G550" s="42">
        <v>121</v>
      </c>
      <c r="H550" s="42">
        <v>0</v>
      </c>
      <c r="I550" s="424">
        <v>121</v>
      </c>
      <c r="J550" s="425">
        <v>0</v>
      </c>
      <c r="K550" s="42">
        <v>121</v>
      </c>
      <c r="L550" s="104"/>
      <c r="M550" s="104"/>
      <c r="N550" s="31"/>
      <c r="O550" s="104"/>
      <c r="P550" s="107"/>
      <c r="Q550" s="102"/>
      <c r="R550" s="103"/>
      <c r="S550" s="104"/>
    </row>
    <row r="551" spans="1:19" ht="12.75">
      <c r="A551" s="133" t="s">
        <v>95</v>
      </c>
      <c r="B551" s="134">
        <v>0</v>
      </c>
      <c r="C551" s="135">
        <v>0</v>
      </c>
      <c r="D551" s="134">
        <v>0</v>
      </c>
      <c r="E551" s="134">
        <v>0</v>
      </c>
      <c r="F551" s="135">
        <v>0</v>
      </c>
      <c r="G551" s="135">
        <v>0</v>
      </c>
      <c r="H551" s="135">
        <v>323</v>
      </c>
      <c r="I551" s="426">
        <v>323</v>
      </c>
      <c r="J551" s="427">
        <v>0</v>
      </c>
      <c r="K551" s="135">
        <v>323</v>
      </c>
      <c r="L551" s="11"/>
      <c r="M551" s="3"/>
      <c r="N551" s="14"/>
      <c r="O551" s="3"/>
      <c r="P551" s="3"/>
      <c r="Q551" s="5"/>
      <c r="R551" s="15"/>
      <c r="S551" s="3"/>
    </row>
    <row r="552" spans="1:19" ht="12.75">
      <c r="A552" s="93" t="s">
        <v>141</v>
      </c>
      <c r="B552" s="94">
        <v>0</v>
      </c>
      <c r="C552" s="94">
        <v>0</v>
      </c>
      <c r="D552" s="94">
        <v>0</v>
      </c>
      <c r="E552" s="94">
        <v>0</v>
      </c>
      <c r="F552" s="95">
        <v>0</v>
      </c>
      <c r="G552" s="95">
        <v>0</v>
      </c>
      <c r="H552" s="95">
        <v>0</v>
      </c>
      <c r="I552" s="438">
        <v>0</v>
      </c>
      <c r="J552" s="440">
        <v>0</v>
      </c>
      <c r="K552" s="95">
        <v>0</v>
      </c>
      <c r="L552" s="3"/>
      <c r="M552" s="3"/>
      <c r="N552" s="14"/>
      <c r="O552" s="3"/>
      <c r="P552" s="3"/>
      <c r="Q552" s="5"/>
      <c r="R552" s="15"/>
      <c r="S552" s="3"/>
    </row>
    <row r="553" spans="1:19" s="105" customFormat="1" ht="12.75">
      <c r="A553" s="53" t="s">
        <v>144</v>
      </c>
      <c r="B553" s="42">
        <v>0</v>
      </c>
      <c r="C553" s="42">
        <v>0</v>
      </c>
      <c r="D553" s="42">
        <v>0</v>
      </c>
      <c r="E553" s="42">
        <v>0</v>
      </c>
      <c r="F553" s="42">
        <v>0</v>
      </c>
      <c r="G553" s="42">
        <v>0</v>
      </c>
      <c r="H553" s="42">
        <v>323</v>
      </c>
      <c r="I553" s="424">
        <v>323</v>
      </c>
      <c r="J553" s="425">
        <v>0</v>
      </c>
      <c r="K553" s="42">
        <v>323</v>
      </c>
      <c r="L553" s="104"/>
      <c r="M553" s="104"/>
      <c r="N553" s="31"/>
      <c r="O553" s="104"/>
      <c r="P553" s="104"/>
      <c r="Q553" s="102"/>
      <c r="R553" s="103"/>
      <c r="S553" s="104"/>
    </row>
    <row r="554" spans="1:19" s="384" customFormat="1" ht="13.5" thickBot="1">
      <c r="A554" s="370" t="s">
        <v>128</v>
      </c>
      <c r="B554" s="372">
        <v>658</v>
      </c>
      <c r="C554" s="372">
        <v>8847</v>
      </c>
      <c r="D554" s="372">
        <v>0</v>
      </c>
      <c r="E554" s="372">
        <v>0</v>
      </c>
      <c r="F554" s="372">
        <v>0</v>
      </c>
      <c r="G554" s="372">
        <v>0</v>
      </c>
      <c r="H554" s="372">
        <v>323</v>
      </c>
      <c r="I554" s="410">
        <v>9828</v>
      </c>
      <c r="J554" s="423">
        <v>-573</v>
      </c>
      <c r="K554" s="372">
        <v>9255</v>
      </c>
      <c r="L554" s="380"/>
      <c r="M554" s="380"/>
      <c r="N554" s="385"/>
      <c r="O554" s="380"/>
      <c r="P554" s="380"/>
      <c r="Q554" s="381"/>
      <c r="R554" s="382"/>
      <c r="S554" s="383"/>
    </row>
    <row r="555" spans="1:19" ht="15.75" customHeight="1">
      <c r="A555" s="144"/>
      <c r="B555" s="145"/>
      <c r="C555" s="145"/>
      <c r="D555" s="145"/>
      <c r="E555" s="145"/>
      <c r="F555" s="145"/>
      <c r="G555" s="145"/>
      <c r="H555" s="146"/>
      <c r="I555" s="434"/>
      <c r="J555" s="435"/>
      <c r="K555" s="145"/>
      <c r="L555" s="7"/>
      <c r="M555" s="7"/>
      <c r="N555" s="7"/>
      <c r="O555" s="7"/>
      <c r="P555" s="8"/>
      <c r="Q555" s="12"/>
      <c r="R555" s="12"/>
      <c r="S555" s="12"/>
    </row>
    <row r="556" spans="1:19" s="384" customFormat="1" ht="13.5" thickBot="1">
      <c r="A556" s="370" t="s">
        <v>122</v>
      </c>
      <c r="B556" s="371">
        <v>658</v>
      </c>
      <c r="C556" s="371">
        <v>8352</v>
      </c>
      <c r="D556" s="371">
        <v>0</v>
      </c>
      <c r="E556" s="371">
        <v>0</v>
      </c>
      <c r="F556" s="371">
        <v>0</v>
      </c>
      <c r="G556" s="372">
        <v>-121</v>
      </c>
      <c r="H556" s="371">
        <v>835</v>
      </c>
      <c r="I556" s="433">
        <v>9724</v>
      </c>
      <c r="J556" s="423">
        <v>-573</v>
      </c>
      <c r="K556" s="371">
        <v>9151</v>
      </c>
      <c r="L556" s="380"/>
      <c r="M556" s="380"/>
      <c r="N556" s="380"/>
      <c r="O556" s="380"/>
      <c r="P556" s="380"/>
      <c r="Q556" s="381"/>
      <c r="R556" s="382"/>
      <c r="S556" s="383"/>
    </row>
    <row r="557" spans="1:19" s="105" customFormat="1" ht="12.75">
      <c r="A557" s="53" t="s">
        <v>92</v>
      </c>
      <c r="B557" s="31">
        <v>0</v>
      </c>
      <c r="C557" s="31">
        <v>0</v>
      </c>
      <c r="D557" s="31">
        <v>0</v>
      </c>
      <c r="E557" s="31">
        <v>0</v>
      </c>
      <c r="F557" s="31">
        <v>0</v>
      </c>
      <c r="G557" s="31">
        <v>0</v>
      </c>
      <c r="H557" s="31">
        <v>0</v>
      </c>
      <c r="I557" s="210">
        <v>0</v>
      </c>
      <c r="J557" s="253">
        <v>0</v>
      </c>
      <c r="K557" s="31">
        <v>0</v>
      </c>
      <c r="L557" s="104"/>
      <c r="M557" s="104"/>
      <c r="N557" s="104"/>
      <c r="O557" s="104"/>
      <c r="P557" s="104"/>
      <c r="Q557" s="102"/>
      <c r="R557" s="103"/>
      <c r="S557" s="104"/>
    </row>
    <row r="558" spans="1:19" s="105" customFormat="1" ht="12.75">
      <c r="A558" s="53" t="s">
        <v>93</v>
      </c>
      <c r="B558" s="31">
        <v>0</v>
      </c>
      <c r="C558" s="31">
        <v>890</v>
      </c>
      <c r="D558" s="31">
        <v>0</v>
      </c>
      <c r="E558" s="31">
        <v>0</v>
      </c>
      <c r="F558" s="31">
        <v>0</v>
      </c>
      <c r="G558" s="31">
        <v>0</v>
      </c>
      <c r="H558" s="31">
        <v>-704</v>
      </c>
      <c r="I558" s="210">
        <v>186</v>
      </c>
      <c r="J558" s="253">
        <v>0</v>
      </c>
      <c r="K558" s="31">
        <v>186</v>
      </c>
      <c r="L558" s="104"/>
      <c r="M558" s="104"/>
      <c r="N558" s="104"/>
      <c r="O558" s="104"/>
      <c r="P558" s="104"/>
      <c r="Q558" s="102"/>
      <c r="R558" s="103"/>
      <c r="S558" s="104"/>
    </row>
    <row r="559" spans="1:19" s="105" customFormat="1" ht="12.75">
      <c r="A559" s="53" t="s">
        <v>94</v>
      </c>
      <c r="B559" s="31">
        <v>0</v>
      </c>
      <c r="C559" s="31">
        <v>0</v>
      </c>
      <c r="D559" s="31">
        <v>0</v>
      </c>
      <c r="E559" s="31">
        <v>0</v>
      </c>
      <c r="F559" s="31">
        <v>0</v>
      </c>
      <c r="G559" s="31">
        <v>0</v>
      </c>
      <c r="H559" s="31">
        <v>0</v>
      </c>
      <c r="I559" s="210">
        <v>0</v>
      </c>
      <c r="J559" s="253">
        <v>0</v>
      </c>
      <c r="K559" s="31">
        <v>0</v>
      </c>
      <c r="L559" s="104"/>
      <c r="M559" s="104"/>
      <c r="N559" s="31"/>
      <c r="O559" s="104"/>
      <c r="P559" s="104"/>
      <c r="Q559" s="102"/>
      <c r="R559" s="103"/>
      <c r="S559" s="104"/>
    </row>
    <row r="560" spans="1:19" s="105" customFormat="1" ht="12.75">
      <c r="A560" s="53" t="s">
        <v>54</v>
      </c>
      <c r="B560" s="31">
        <v>0</v>
      </c>
      <c r="C560" s="31">
        <v>0</v>
      </c>
      <c r="D560" s="31">
        <v>0</v>
      </c>
      <c r="E560" s="31">
        <v>0</v>
      </c>
      <c r="F560" s="31">
        <v>0</v>
      </c>
      <c r="G560" s="31">
        <v>0</v>
      </c>
      <c r="H560" s="31">
        <v>0</v>
      </c>
      <c r="I560" s="210">
        <v>0</v>
      </c>
      <c r="J560" s="253">
        <v>0</v>
      </c>
      <c r="K560" s="31">
        <v>0</v>
      </c>
      <c r="L560" s="104"/>
      <c r="M560" s="104"/>
      <c r="N560" s="106"/>
      <c r="O560" s="104"/>
      <c r="P560" s="104"/>
      <c r="Q560" s="102"/>
      <c r="R560" s="103"/>
      <c r="S560" s="104"/>
    </row>
    <row r="561" spans="1:19" s="105" customFormat="1" ht="25.5">
      <c r="A561" s="53" t="s">
        <v>147</v>
      </c>
      <c r="B561" s="31">
        <v>0</v>
      </c>
      <c r="C561" s="31">
        <v>0</v>
      </c>
      <c r="D561" s="31">
        <v>0</v>
      </c>
      <c r="E561" s="31">
        <v>0</v>
      </c>
      <c r="F561" s="31">
        <v>0</v>
      </c>
      <c r="G561" s="31">
        <v>-128</v>
      </c>
      <c r="H561" s="31">
        <v>0</v>
      </c>
      <c r="I561" s="210">
        <v>-128</v>
      </c>
      <c r="J561" s="253">
        <v>0</v>
      </c>
      <c r="K561" s="31">
        <v>-128</v>
      </c>
      <c r="L561" s="104"/>
      <c r="M561" s="104"/>
      <c r="N561" s="31"/>
      <c r="O561" s="104"/>
      <c r="P561" s="104"/>
      <c r="Q561" s="102"/>
      <c r="R561" s="103"/>
      <c r="S561" s="104"/>
    </row>
    <row r="562" spans="1:19" ht="12.75">
      <c r="A562" s="133" t="s">
        <v>95</v>
      </c>
      <c r="B562" s="134">
        <v>0</v>
      </c>
      <c r="C562" s="135">
        <v>0</v>
      </c>
      <c r="D562" s="134">
        <v>0</v>
      </c>
      <c r="E562" s="134">
        <v>0</v>
      </c>
      <c r="F562" s="135">
        <v>0</v>
      </c>
      <c r="G562" s="135">
        <v>0</v>
      </c>
      <c r="H562" s="135">
        <v>352</v>
      </c>
      <c r="I562" s="426">
        <v>352</v>
      </c>
      <c r="J562" s="427">
        <v>0</v>
      </c>
      <c r="K562" s="135">
        <v>352</v>
      </c>
      <c r="L562" s="11"/>
      <c r="M562" s="3"/>
      <c r="N562" s="14"/>
      <c r="O562" s="3"/>
      <c r="P562" s="3"/>
      <c r="Q562" s="5"/>
      <c r="R562" s="15"/>
      <c r="S562" s="3"/>
    </row>
    <row r="563" spans="1:19" ht="12.75">
      <c r="A563" s="93" t="s">
        <v>141</v>
      </c>
      <c r="B563" s="94">
        <v>0</v>
      </c>
      <c r="C563" s="94">
        <v>0</v>
      </c>
      <c r="D563" s="94">
        <v>0</v>
      </c>
      <c r="E563" s="94">
        <v>0</v>
      </c>
      <c r="F563" s="95">
        <v>0</v>
      </c>
      <c r="G563" s="95">
        <v>0</v>
      </c>
      <c r="H563" s="95">
        <v>0</v>
      </c>
      <c r="I563" s="438">
        <v>0</v>
      </c>
      <c r="J563" s="440">
        <v>0</v>
      </c>
      <c r="K563" s="95">
        <v>0</v>
      </c>
      <c r="L563" s="3"/>
      <c r="M563" s="3"/>
      <c r="N563" s="14"/>
      <c r="O563" s="3"/>
      <c r="P563" s="3"/>
      <c r="Q563" s="5"/>
      <c r="R563" s="15"/>
      <c r="S563" s="3"/>
    </row>
    <row r="564" spans="1:19" s="105" customFormat="1" ht="12.75">
      <c r="A564" s="53" t="s">
        <v>144</v>
      </c>
      <c r="B564" s="42">
        <v>0</v>
      </c>
      <c r="C564" s="42">
        <v>0</v>
      </c>
      <c r="D564" s="42">
        <v>0</v>
      </c>
      <c r="E564" s="42">
        <v>0</v>
      </c>
      <c r="F564" s="42">
        <v>0</v>
      </c>
      <c r="G564" s="42">
        <v>0</v>
      </c>
      <c r="H564" s="42">
        <v>352</v>
      </c>
      <c r="I564" s="424">
        <v>352</v>
      </c>
      <c r="J564" s="425">
        <v>0</v>
      </c>
      <c r="K564" s="42">
        <v>352</v>
      </c>
      <c r="L564" s="104"/>
      <c r="M564" s="104"/>
      <c r="N564" s="31"/>
      <c r="O564" s="104"/>
      <c r="P564" s="104"/>
      <c r="Q564" s="102"/>
      <c r="R564" s="103"/>
      <c r="S564" s="104"/>
    </row>
    <row r="565" spans="1:19" s="384" customFormat="1" ht="13.5" thickBot="1">
      <c r="A565" s="370" t="s">
        <v>125</v>
      </c>
      <c r="B565" s="372">
        <v>658</v>
      </c>
      <c r="C565" s="372">
        <v>9242</v>
      </c>
      <c r="D565" s="372">
        <v>0</v>
      </c>
      <c r="E565" s="372">
        <v>0</v>
      </c>
      <c r="F565" s="372">
        <v>0</v>
      </c>
      <c r="G565" s="372">
        <v>-249</v>
      </c>
      <c r="H565" s="372">
        <v>483</v>
      </c>
      <c r="I565" s="410">
        <v>10134</v>
      </c>
      <c r="J565" s="423">
        <v>-573</v>
      </c>
      <c r="K565" s="372">
        <v>9561</v>
      </c>
      <c r="L565" s="380"/>
      <c r="M565" s="380"/>
      <c r="N565" s="385"/>
      <c r="O565" s="380"/>
      <c r="P565" s="380"/>
      <c r="Q565" s="381"/>
      <c r="R565" s="382"/>
      <c r="S565" s="383"/>
    </row>
    <row r="566" spans="1:19" ht="12.75">
      <c r="A566" s="1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6"/>
      <c r="M566" s="13"/>
      <c r="N566" s="13"/>
      <c r="O566" s="13"/>
      <c r="P566" s="13"/>
      <c r="Q566" s="17"/>
      <c r="R566" s="13"/>
      <c r="S566" s="13"/>
    </row>
    <row r="567" spans="1:19" ht="12.75">
      <c r="A567" s="1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6"/>
      <c r="M567" s="13"/>
      <c r="N567" s="13"/>
      <c r="O567" s="13"/>
      <c r="P567" s="13"/>
      <c r="Q567" s="17"/>
      <c r="R567" s="13"/>
      <c r="S567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U8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" sqref="C2"/>
    </sheetView>
  </sheetViews>
  <sheetFormatPr defaultColWidth="8.796875" defaultRowHeight="14.25"/>
  <cols>
    <col min="1" max="1" width="63.5" style="27" customWidth="1"/>
    <col min="2" max="17" width="9" style="27" customWidth="1"/>
    <col min="18" max="18" width="10.69921875" style="27" customWidth="1"/>
    <col min="19" max="21" width="9" style="27" customWidth="1"/>
    <col min="22" max="22" width="10.69921875" style="27" customWidth="1"/>
    <col min="23" max="33" width="9" style="27" customWidth="1"/>
    <col min="34" max="34" width="10.59765625" style="27" customWidth="1"/>
    <col min="35" max="45" width="9" style="27" customWidth="1"/>
    <col min="46" max="16384" width="9" style="27" customWidth="1"/>
  </cols>
  <sheetData>
    <row r="2" spans="1:36" s="70" customFormat="1" ht="12.75">
      <c r="A2" s="268" t="s">
        <v>164</v>
      </c>
      <c r="R2" s="328"/>
      <c r="S2" s="328"/>
      <c r="V2" s="328"/>
      <c r="W2" s="328"/>
      <c r="Z2" s="126"/>
      <c r="AA2" s="126"/>
      <c r="AD2" s="126"/>
      <c r="AE2" s="126"/>
      <c r="AH2" s="22"/>
      <c r="AJ2" s="84"/>
    </row>
    <row r="3" spans="1:46" s="82" customFormat="1" ht="15.75" customHeight="1" thickBot="1">
      <c r="A3" s="127"/>
      <c r="B3" s="517">
        <v>2023</v>
      </c>
      <c r="C3" s="517"/>
      <c r="D3" s="517"/>
      <c r="E3" s="518"/>
      <c r="F3" s="517">
        <v>2022</v>
      </c>
      <c r="G3" s="517"/>
      <c r="H3" s="517"/>
      <c r="I3" s="518"/>
      <c r="J3" s="517">
        <v>2021</v>
      </c>
      <c r="K3" s="517"/>
      <c r="L3" s="517"/>
      <c r="M3" s="518"/>
      <c r="N3" s="517">
        <v>2020</v>
      </c>
      <c r="O3" s="517"/>
      <c r="P3" s="517"/>
      <c r="Q3" s="518"/>
      <c r="R3" s="525">
        <v>2019</v>
      </c>
      <c r="S3" s="525">
        <v>2019</v>
      </c>
      <c r="T3" s="525"/>
      <c r="U3" s="521"/>
      <c r="V3" s="525">
        <v>2018</v>
      </c>
      <c r="W3" s="525"/>
      <c r="X3" s="525"/>
      <c r="Y3" s="521"/>
      <c r="Z3" s="520">
        <v>2017</v>
      </c>
      <c r="AA3" s="520"/>
      <c r="AB3" s="520"/>
      <c r="AC3" s="521"/>
      <c r="AD3" s="520">
        <v>2016</v>
      </c>
      <c r="AE3" s="520"/>
      <c r="AF3" s="520"/>
      <c r="AG3" s="521"/>
      <c r="AH3" s="519">
        <v>2015</v>
      </c>
      <c r="AI3" s="517"/>
      <c r="AJ3" s="517"/>
      <c r="AK3" s="518"/>
      <c r="AL3" s="519">
        <v>2014</v>
      </c>
      <c r="AM3" s="517"/>
      <c r="AN3" s="517"/>
      <c r="AO3" s="518"/>
      <c r="AP3" s="519">
        <v>2013</v>
      </c>
      <c r="AQ3" s="517"/>
      <c r="AR3" s="517"/>
      <c r="AS3" s="518"/>
      <c r="AT3" s="386">
        <v>2012</v>
      </c>
    </row>
    <row r="4" spans="1:46" s="70" customFormat="1" ht="16.5" customHeight="1">
      <c r="A4" s="172"/>
      <c r="B4" s="270" t="s">
        <v>296</v>
      </c>
      <c r="C4" s="270" t="s">
        <v>170</v>
      </c>
      <c r="D4" s="270" t="s">
        <v>220</v>
      </c>
      <c r="E4" s="270" t="s">
        <v>251</v>
      </c>
      <c r="F4" s="270" t="s">
        <v>282</v>
      </c>
      <c r="G4" s="270" t="s">
        <v>170</v>
      </c>
      <c r="H4" s="270" t="s">
        <v>220</v>
      </c>
      <c r="I4" s="270" t="s">
        <v>251</v>
      </c>
      <c r="J4" s="270" t="s">
        <v>269</v>
      </c>
      <c r="K4" s="270" t="s">
        <v>170</v>
      </c>
      <c r="L4" s="270" t="s">
        <v>220</v>
      </c>
      <c r="M4" s="270" t="s">
        <v>251</v>
      </c>
      <c r="N4" s="270" t="s">
        <v>246</v>
      </c>
      <c r="O4" s="270" t="s">
        <v>170</v>
      </c>
      <c r="P4" s="270" t="s">
        <v>220</v>
      </c>
      <c r="Q4" s="270" t="s">
        <v>106</v>
      </c>
      <c r="R4" s="270" t="s">
        <v>229</v>
      </c>
      <c r="S4" s="270" t="s">
        <v>108</v>
      </c>
      <c r="T4" s="270" t="s">
        <v>220</v>
      </c>
      <c r="U4" s="270" t="s">
        <v>106</v>
      </c>
      <c r="V4" s="270" t="s">
        <v>210</v>
      </c>
      <c r="W4" s="270" t="s">
        <v>108</v>
      </c>
      <c r="X4" s="270" t="s">
        <v>105</v>
      </c>
      <c r="Y4" s="270" t="s">
        <v>106</v>
      </c>
      <c r="Z4" s="270" t="s">
        <v>180</v>
      </c>
      <c r="AA4" s="270" t="s">
        <v>108</v>
      </c>
      <c r="AB4" s="270" t="s">
        <v>105</v>
      </c>
      <c r="AC4" s="270" t="s">
        <v>106</v>
      </c>
      <c r="AD4" s="270" t="s">
        <v>172</v>
      </c>
      <c r="AE4" s="270" t="s">
        <v>108</v>
      </c>
      <c r="AF4" s="270" t="s">
        <v>105</v>
      </c>
      <c r="AG4" s="270" t="s">
        <v>106</v>
      </c>
      <c r="AH4" s="270" t="s">
        <v>129</v>
      </c>
      <c r="AI4" s="270" t="s">
        <v>108</v>
      </c>
      <c r="AJ4" s="270" t="s">
        <v>105</v>
      </c>
      <c r="AK4" s="270" t="s">
        <v>106</v>
      </c>
      <c r="AL4" s="270" t="s">
        <v>130</v>
      </c>
      <c r="AM4" s="270" t="s">
        <v>108</v>
      </c>
      <c r="AN4" s="270" t="s">
        <v>105</v>
      </c>
      <c r="AO4" s="270" t="s">
        <v>106</v>
      </c>
      <c r="AP4" s="270" t="s">
        <v>131</v>
      </c>
      <c r="AQ4" s="270" t="s">
        <v>108</v>
      </c>
      <c r="AR4" s="270" t="s">
        <v>105</v>
      </c>
      <c r="AS4" s="387" t="s">
        <v>106</v>
      </c>
      <c r="AT4" s="270" t="s">
        <v>167</v>
      </c>
    </row>
    <row r="5" spans="1:46" s="393" customFormat="1" ht="12.75">
      <c r="A5" s="388" t="s">
        <v>51</v>
      </c>
      <c r="B5" s="466"/>
      <c r="C5" s="466"/>
      <c r="D5" s="466"/>
      <c r="E5" s="467"/>
      <c r="F5" s="466"/>
      <c r="G5" s="466"/>
      <c r="H5" s="466"/>
      <c r="I5" s="467"/>
      <c r="J5" s="466"/>
      <c r="K5" s="466"/>
      <c r="L5" s="466"/>
      <c r="M5" s="467"/>
      <c r="N5" s="466"/>
      <c r="O5" s="466"/>
      <c r="P5" s="466"/>
      <c r="Q5" s="467"/>
      <c r="R5" s="390"/>
      <c r="S5" s="415"/>
      <c r="T5" s="389"/>
      <c r="U5" s="338"/>
      <c r="V5" s="390"/>
      <c r="W5" s="415"/>
      <c r="X5" s="389"/>
      <c r="Y5" s="338"/>
      <c r="Z5" s="390"/>
      <c r="AA5" s="390"/>
      <c r="AB5" s="389"/>
      <c r="AC5" s="338"/>
      <c r="AD5" s="391"/>
      <c r="AE5" s="390"/>
      <c r="AF5" s="389"/>
      <c r="AG5" s="338"/>
      <c r="AH5" s="341"/>
      <c r="AI5" s="337"/>
      <c r="AJ5" s="337"/>
      <c r="AK5" s="338"/>
      <c r="AL5" s="341"/>
      <c r="AM5" s="337"/>
      <c r="AN5" s="337"/>
      <c r="AO5" s="338"/>
      <c r="AP5" s="341"/>
      <c r="AQ5" s="337"/>
      <c r="AR5" s="337"/>
      <c r="AS5" s="337"/>
      <c r="AT5" s="392"/>
    </row>
    <row r="6" spans="1:46" ht="12.75">
      <c r="A6" s="35" t="s">
        <v>22</v>
      </c>
      <c r="B6" s="459">
        <v>8904</v>
      </c>
      <c r="C6" s="459">
        <v>6114</v>
      </c>
      <c r="D6" s="459">
        <v>3991</v>
      </c>
      <c r="E6" s="67">
        <v>1462</v>
      </c>
      <c r="F6" s="459">
        <v>6947</v>
      </c>
      <c r="G6" s="459">
        <v>5074</v>
      </c>
      <c r="H6" s="459">
        <v>3518</v>
      </c>
      <c r="I6" s="67">
        <v>1498</v>
      </c>
      <c r="J6" s="459">
        <v>7080</v>
      </c>
      <c r="K6" s="459">
        <v>4817</v>
      </c>
      <c r="L6" s="459">
        <v>3578</v>
      </c>
      <c r="M6" s="67">
        <v>-64</v>
      </c>
      <c r="N6" s="459">
        <v>3031</v>
      </c>
      <c r="O6" s="459">
        <v>2582</v>
      </c>
      <c r="P6" s="459">
        <v>1358</v>
      </c>
      <c r="Q6" s="59">
        <v>892</v>
      </c>
      <c r="R6" s="256">
        <v>9357</v>
      </c>
      <c r="S6" s="258">
        <v>5627</v>
      </c>
      <c r="T6" s="258">
        <v>3835</v>
      </c>
      <c r="U6" s="59">
        <v>1690</v>
      </c>
      <c r="V6" s="256">
        <v>9250</v>
      </c>
      <c r="W6" s="258">
        <v>6024</v>
      </c>
      <c r="X6" s="191">
        <v>4333</v>
      </c>
      <c r="Y6" s="59">
        <v>2261</v>
      </c>
      <c r="Z6" s="256">
        <v>7915</v>
      </c>
      <c r="AA6" s="197">
        <v>4465</v>
      </c>
      <c r="AB6" s="191">
        <v>2972</v>
      </c>
      <c r="AC6" s="59">
        <v>1037</v>
      </c>
      <c r="AD6" s="224">
        <v>5689</v>
      </c>
      <c r="AE6" s="197">
        <v>3214</v>
      </c>
      <c r="AF6" s="191">
        <v>2124</v>
      </c>
      <c r="AG6" s="59">
        <v>1226</v>
      </c>
      <c r="AH6" s="58">
        <v>6845</v>
      </c>
      <c r="AI6" s="57">
        <v>4508</v>
      </c>
      <c r="AJ6" s="57">
        <v>2896</v>
      </c>
      <c r="AK6" s="59">
        <v>1446</v>
      </c>
      <c r="AL6" s="58">
        <v>5517</v>
      </c>
      <c r="AM6" s="57">
        <v>3889</v>
      </c>
      <c r="AN6" s="57">
        <v>2766</v>
      </c>
      <c r="AO6" s="59">
        <v>1339</v>
      </c>
      <c r="AP6" s="58">
        <v>3721</v>
      </c>
      <c r="AQ6" s="57">
        <v>2256</v>
      </c>
      <c r="AR6" s="57">
        <v>1096</v>
      </c>
      <c r="AS6" s="57">
        <v>390</v>
      </c>
      <c r="AT6" s="157">
        <v>1278</v>
      </c>
    </row>
    <row r="7" spans="1:46" s="393" customFormat="1" ht="13.5" thickBot="1">
      <c r="A7" s="394" t="s">
        <v>52</v>
      </c>
      <c r="B7" s="355">
        <v>11624</v>
      </c>
      <c r="C7" s="355">
        <v>12083</v>
      </c>
      <c r="D7" s="355">
        <v>6968</v>
      </c>
      <c r="E7" s="352">
        <v>5036</v>
      </c>
      <c r="F7" s="355">
        <v>7910</v>
      </c>
      <c r="G7" s="355">
        <v>3617</v>
      </c>
      <c r="H7" s="355">
        <v>2943</v>
      </c>
      <c r="I7" s="352">
        <v>4023</v>
      </c>
      <c r="J7" s="355">
        <v>4423</v>
      </c>
      <c r="K7" s="355">
        <v>1829</v>
      </c>
      <c r="L7" s="355">
        <v>-1132</v>
      </c>
      <c r="M7" s="352">
        <v>1173</v>
      </c>
      <c r="N7" s="355">
        <v>7391</v>
      </c>
      <c r="O7" s="355">
        <v>3331</v>
      </c>
      <c r="P7" s="355">
        <v>4248</v>
      </c>
      <c r="Q7" s="352">
        <v>2155</v>
      </c>
      <c r="R7" s="356">
        <v>5609</v>
      </c>
      <c r="S7" s="355">
        <v>6118</v>
      </c>
      <c r="T7" s="355">
        <v>1902</v>
      </c>
      <c r="U7" s="352">
        <v>3837</v>
      </c>
      <c r="V7" s="356">
        <v>5252</v>
      </c>
      <c r="W7" s="355">
        <v>4611</v>
      </c>
      <c r="X7" s="355">
        <v>3544</v>
      </c>
      <c r="Y7" s="352">
        <v>3171</v>
      </c>
      <c r="Z7" s="356">
        <v>1627</v>
      </c>
      <c r="AA7" s="355">
        <v>1466</v>
      </c>
      <c r="AB7" s="355">
        <v>759</v>
      </c>
      <c r="AC7" s="352">
        <v>1935</v>
      </c>
      <c r="AD7" s="356">
        <v>3653</v>
      </c>
      <c r="AE7" s="355">
        <v>1940</v>
      </c>
      <c r="AF7" s="355">
        <v>1750</v>
      </c>
      <c r="AG7" s="352">
        <v>1720</v>
      </c>
      <c r="AH7" s="356">
        <v>1457</v>
      </c>
      <c r="AI7" s="355">
        <v>2238</v>
      </c>
      <c r="AJ7" s="355">
        <v>1370</v>
      </c>
      <c r="AK7" s="352">
        <v>1549</v>
      </c>
      <c r="AL7" s="356">
        <v>3687</v>
      </c>
      <c r="AM7" s="355">
        <v>2782</v>
      </c>
      <c r="AN7" s="355">
        <v>1808</v>
      </c>
      <c r="AO7" s="352">
        <v>1032</v>
      </c>
      <c r="AP7" s="356">
        <v>4388</v>
      </c>
      <c r="AQ7" s="355">
        <v>3438</v>
      </c>
      <c r="AR7" s="355">
        <v>2409</v>
      </c>
      <c r="AS7" s="352">
        <v>1514</v>
      </c>
      <c r="AT7" s="356">
        <v>4108</v>
      </c>
    </row>
    <row r="8" spans="1:46" ht="12.75">
      <c r="A8" s="35" t="s">
        <v>192</v>
      </c>
      <c r="B8" s="468">
        <v>0</v>
      </c>
      <c r="C8" s="468">
        <v>0</v>
      </c>
      <c r="D8" s="468">
        <v>0</v>
      </c>
      <c r="E8" s="67">
        <v>0</v>
      </c>
      <c r="F8" s="460">
        <v>0</v>
      </c>
      <c r="G8" s="460">
        <v>0</v>
      </c>
      <c r="H8" s="460">
        <v>0</v>
      </c>
      <c r="I8" s="67">
        <v>0</v>
      </c>
      <c r="J8" s="468">
        <v>0</v>
      </c>
      <c r="K8" s="468">
        <v>-58</v>
      </c>
      <c r="L8" s="468">
        <v>-28</v>
      </c>
      <c r="M8" s="62">
        <v>-19</v>
      </c>
      <c r="N8" s="468">
        <v>-70</v>
      </c>
      <c r="O8" s="468">
        <v>-63</v>
      </c>
      <c r="P8" s="468">
        <v>-58</v>
      </c>
      <c r="Q8" s="62">
        <v>-43</v>
      </c>
      <c r="R8" s="195">
        <v>-44</v>
      </c>
      <c r="S8" s="219">
        <v>-17</v>
      </c>
      <c r="T8" s="219">
        <v>-17</v>
      </c>
      <c r="U8" s="62">
        <v>-14</v>
      </c>
      <c r="V8" s="195">
        <v>-39</v>
      </c>
      <c r="W8" s="219">
        <v>-6</v>
      </c>
      <c r="X8" s="61">
        <v>19</v>
      </c>
      <c r="Y8" s="62">
        <v>0</v>
      </c>
      <c r="Z8" s="193">
        <v>58</v>
      </c>
      <c r="AA8" s="195">
        <v>44</v>
      </c>
      <c r="AB8" s="61">
        <v>34</v>
      </c>
      <c r="AC8" s="62">
        <v>12</v>
      </c>
      <c r="AD8" s="223">
        <v>-33</v>
      </c>
      <c r="AE8" s="195">
        <v>-11</v>
      </c>
      <c r="AF8" s="61">
        <v>1</v>
      </c>
      <c r="AG8" s="62">
        <v>-7</v>
      </c>
      <c r="AH8" s="60">
        <v>-43</v>
      </c>
      <c r="AI8" s="61">
        <v>-25</v>
      </c>
      <c r="AJ8" s="61">
        <v>-43</v>
      </c>
      <c r="AK8" s="62">
        <v>-30</v>
      </c>
      <c r="AL8" s="58">
        <v>12</v>
      </c>
      <c r="AM8" s="61">
        <v>-5</v>
      </c>
      <c r="AN8" s="61">
        <v>-41</v>
      </c>
      <c r="AO8" s="67">
        <v>0</v>
      </c>
      <c r="AP8" s="58">
        <v>39</v>
      </c>
      <c r="AQ8" s="57">
        <v>39</v>
      </c>
      <c r="AR8" s="57">
        <v>39</v>
      </c>
      <c r="AS8" s="57">
        <v>32</v>
      </c>
      <c r="AT8" s="157">
        <v>25</v>
      </c>
    </row>
    <row r="9" spans="1:46" ht="12.75">
      <c r="A9" s="36" t="s">
        <v>5</v>
      </c>
      <c r="B9" s="459">
        <v>6594</v>
      </c>
      <c r="C9" s="459">
        <v>5216</v>
      </c>
      <c r="D9" s="459">
        <v>3777</v>
      </c>
      <c r="E9" s="59">
        <v>1749</v>
      </c>
      <c r="F9" s="459">
        <v>6545</v>
      </c>
      <c r="G9" s="459">
        <v>4808</v>
      </c>
      <c r="H9" s="459">
        <v>3235</v>
      </c>
      <c r="I9" s="59">
        <v>1664</v>
      </c>
      <c r="J9" s="459">
        <v>6673</v>
      </c>
      <c r="K9" s="459">
        <v>5063</v>
      </c>
      <c r="L9" s="459">
        <v>3350</v>
      </c>
      <c r="M9" s="59">
        <v>1636</v>
      </c>
      <c r="N9" s="459">
        <v>5835</v>
      </c>
      <c r="O9" s="459">
        <v>4400</v>
      </c>
      <c r="P9" s="459">
        <v>2925</v>
      </c>
      <c r="Q9" s="59">
        <v>1403</v>
      </c>
      <c r="R9" s="196">
        <v>6103</v>
      </c>
      <c r="S9" s="57">
        <v>4315</v>
      </c>
      <c r="T9" s="57">
        <v>2586</v>
      </c>
      <c r="U9" s="59">
        <v>1273</v>
      </c>
      <c r="V9" s="196">
        <v>4479</v>
      </c>
      <c r="W9" s="57">
        <v>3225</v>
      </c>
      <c r="X9" s="57">
        <v>2105</v>
      </c>
      <c r="Y9" s="59">
        <v>1042</v>
      </c>
      <c r="Z9" s="196">
        <v>3567</v>
      </c>
      <c r="AA9" s="196">
        <v>2664</v>
      </c>
      <c r="AB9" s="57">
        <v>1774</v>
      </c>
      <c r="AC9" s="59">
        <v>890</v>
      </c>
      <c r="AD9" s="225">
        <v>3365</v>
      </c>
      <c r="AE9" s="196">
        <v>2449</v>
      </c>
      <c r="AF9" s="57">
        <v>1598</v>
      </c>
      <c r="AG9" s="59">
        <v>785</v>
      </c>
      <c r="AH9" s="58">
        <v>3157</v>
      </c>
      <c r="AI9" s="57">
        <v>2352</v>
      </c>
      <c r="AJ9" s="57">
        <v>1576</v>
      </c>
      <c r="AK9" s="59">
        <v>777</v>
      </c>
      <c r="AL9" s="58">
        <v>2889</v>
      </c>
      <c r="AM9" s="57">
        <v>2174</v>
      </c>
      <c r="AN9" s="57">
        <v>1459</v>
      </c>
      <c r="AO9" s="59">
        <v>718</v>
      </c>
      <c r="AP9" s="58">
        <v>3561</v>
      </c>
      <c r="AQ9" s="57">
        <v>2763</v>
      </c>
      <c r="AR9" s="57">
        <v>1972</v>
      </c>
      <c r="AS9" s="57">
        <v>1059</v>
      </c>
      <c r="AT9" s="157">
        <v>3955</v>
      </c>
    </row>
    <row r="10" spans="1:46" ht="12.75">
      <c r="A10" s="36" t="s">
        <v>134</v>
      </c>
      <c r="B10" s="460">
        <v>0</v>
      </c>
      <c r="C10" s="460">
        <v>0</v>
      </c>
      <c r="D10" s="460">
        <v>0</v>
      </c>
      <c r="E10" s="67">
        <v>0</v>
      </c>
      <c r="F10" s="460">
        <v>0</v>
      </c>
      <c r="G10" s="460">
        <v>0</v>
      </c>
      <c r="H10" s="460">
        <v>0</v>
      </c>
      <c r="I10" s="67">
        <v>0</v>
      </c>
      <c r="J10" s="460">
        <v>0</v>
      </c>
      <c r="K10" s="460">
        <v>0</v>
      </c>
      <c r="L10" s="460">
        <v>0</v>
      </c>
      <c r="M10" s="67">
        <v>0</v>
      </c>
      <c r="N10" s="460">
        <v>0</v>
      </c>
      <c r="O10" s="460">
        <v>0</v>
      </c>
      <c r="P10" s="460">
        <v>0</v>
      </c>
      <c r="Q10" s="67">
        <v>0</v>
      </c>
      <c r="R10" s="66">
        <v>0</v>
      </c>
      <c r="S10" s="66">
        <v>0</v>
      </c>
      <c r="T10" s="66">
        <v>0</v>
      </c>
      <c r="U10" s="67">
        <v>0</v>
      </c>
      <c r="V10" s="66">
        <v>0</v>
      </c>
      <c r="W10" s="66">
        <v>0</v>
      </c>
      <c r="X10" s="66">
        <v>0</v>
      </c>
      <c r="Y10" s="67">
        <v>0</v>
      </c>
      <c r="Z10" s="66">
        <v>0</v>
      </c>
      <c r="AA10" s="66">
        <v>0</v>
      </c>
      <c r="AB10" s="66">
        <v>0</v>
      </c>
      <c r="AC10" s="67">
        <v>0</v>
      </c>
      <c r="AD10" s="148">
        <v>918</v>
      </c>
      <c r="AE10" s="198">
        <v>918</v>
      </c>
      <c r="AF10" s="66">
        <v>918</v>
      </c>
      <c r="AG10" s="67">
        <v>0</v>
      </c>
      <c r="AH10" s="65">
        <v>0</v>
      </c>
      <c r="AI10" s="66">
        <v>0</v>
      </c>
      <c r="AJ10" s="66">
        <v>0</v>
      </c>
      <c r="AK10" s="67">
        <v>0</v>
      </c>
      <c r="AL10" s="65">
        <v>0</v>
      </c>
      <c r="AM10" s="66">
        <v>0</v>
      </c>
      <c r="AN10" s="66">
        <v>0</v>
      </c>
      <c r="AO10" s="67">
        <v>0</v>
      </c>
      <c r="AP10" s="65">
        <v>0</v>
      </c>
      <c r="AQ10" s="66">
        <v>0</v>
      </c>
      <c r="AR10" s="66">
        <v>0</v>
      </c>
      <c r="AS10" s="66">
        <v>0</v>
      </c>
      <c r="AT10" s="158">
        <v>0</v>
      </c>
    </row>
    <row r="11" spans="1:46" ht="12.75">
      <c r="A11" s="36" t="s">
        <v>53</v>
      </c>
      <c r="B11" s="460">
        <v>0</v>
      </c>
      <c r="C11" s="460">
        <v>0</v>
      </c>
      <c r="D11" s="460">
        <v>0</v>
      </c>
      <c r="E11" s="67">
        <v>0</v>
      </c>
      <c r="F11" s="460">
        <v>0</v>
      </c>
      <c r="G11" s="460">
        <v>0</v>
      </c>
      <c r="H11" s="460">
        <v>0</v>
      </c>
      <c r="I11" s="67">
        <v>0</v>
      </c>
      <c r="J11" s="460">
        <v>0</v>
      </c>
      <c r="K11" s="460">
        <v>0</v>
      </c>
      <c r="L11" s="460">
        <v>0</v>
      </c>
      <c r="M11" s="67">
        <v>0</v>
      </c>
      <c r="N11" s="460">
        <v>0</v>
      </c>
      <c r="O11" s="460">
        <v>0</v>
      </c>
      <c r="P11" s="460">
        <v>0</v>
      </c>
      <c r="Q11" s="67">
        <v>0</v>
      </c>
      <c r="R11" s="66">
        <v>0</v>
      </c>
      <c r="S11" s="66">
        <v>0</v>
      </c>
      <c r="T11" s="66">
        <v>0</v>
      </c>
      <c r="U11" s="67">
        <v>0</v>
      </c>
      <c r="V11" s="66">
        <v>0</v>
      </c>
      <c r="W11" s="66">
        <v>0</v>
      </c>
      <c r="X11" s="66">
        <v>0</v>
      </c>
      <c r="Y11" s="67">
        <v>0</v>
      </c>
      <c r="Z11" s="66">
        <v>0</v>
      </c>
      <c r="AA11" s="66">
        <v>0</v>
      </c>
      <c r="AB11" s="66">
        <v>0</v>
      </c>
      <c r="AC11" s="67">
        <v>0</v>
      </c>
      <c r="AD11" s="66">
        <v>0</v>
      </c>
      <c r="AE11" s="66">
        <v>0</v>
      </c>
      <c r="AF11" s="66">
        <v>0</v>
      </c>
      <c r="AG11" s="67">
        <v>0</v>
      </c>
      <c r="AH11" s="65">
        <v>0</v>
      </c>
      <c r="AI11" s="66">
        <v>0</v>
      </c>
      <c r="AJ11" s="66">
        <v>0</v>
      </c>
      <c r="AK11" s="67">
        <v>0</v>
      </c>
      <c r="AL11" s="65">
        <v>0</v>
      </c>
      <c r="AM11" s="66">
        <v>0</v>
      </c>
      <c r="AN11" s="66">
        <v>0</v>
      </c>
      <c r="AO11" s="67">
        <v>0</v>
      </c>
      <c r="AP11" s="58">
        <v>191</v>
      </c>
      <c r="AQ11" s="66">
        <v>0</v>
      </c>
      <c r="AR11" s="66">
        <v>0</v>
      </c>
      <c r="AS11" s="66">
        <v>0</v>
      </c>
      <c r="AT11" s="157">
        <v>140</v>
      </c>
    </row>
    <row r="12" spans="1:46" ht="12.75">
      <c r="A12" s="37" t="s">
        <v>54</v>
      </c>
      <c r="B12" s="460">
        <v>0</v>
      </c>
      <c r="C12" s="460">
        <v>0</v>
      </c>
      <c r="D12" s="460">
        <v>0</v>
      </c>
      <c r="E12" s="67">
        <v>0</v>
      </c>
      <c r="F12" s="460">
        <v>0</v>
      </c>
      <c r="G12" s="460">
        <v>0</v>
      </c>
      <c r="H12" s="460">
        <v>0</v>
      </c>
      <c r="I12" s="67">
        <v>0</v>
      </c>
      <c r="J12" s="460">
        <v>0</v>
      </c>
      <c r="K12" s="460">
        <v>0</v>
      </c>
      <c r="L12" s="460">
        <v>0</v>
      </c>
      <c r="M12" s="67">
        <v>0</v>
      </c>
      <c r="N12" s="460">
        <v>0</v>
      </c>
      <c r="O12" s="460">
        <v>0</v>
      </c>
      <c r="P12" s="460">
        <v>0</v>
      </c>
      <c r="Q12" s="67">
        <v>0</v>
      </c>
      <c r="R12" s="66">
        <v>0</v>
      </c>
      <c r="S12" s="66">
        <v>0</v>
      </c>
      <c r="T12" s="66">
        <v>0</v>
      </c>
      <c r="U12" s="67">
        <v>0</v>
      </c>
      <c r="V12" s="66">
        <v>0</v>
      </c>
      <c r="W12" s="66">
        <v>0</v>
      </c>
      <c r="X12" s="66">
        <v>0</v>
      </c>
      <c r="Y12" s="67">
        <v>0</v>
      </c>
      <c r="Z12" s="66">
        <v>0</v>
      </c>
      <c r="AA12" s="66">
        <v>0</v>
      </c>
      <c r="AB12" s="66">
        <v>0</v>
      </c>
      <c r="AC12" s="67">
        <v>0</v>
      </c>
      <c r="AD12" s="66">
        <v>0</v>
      </c>
      <c r="AE12" s="66">
        <v>0</v>
      </c>
      <c r="AF12" s="66">
        <v>0</v>
      </c>
      <c r="AG12" s="67">
        <v>0</v>
      </c>
      <c r="AH12" s="65">
        <v>0</v>
      </c>
      <c r="AI12" s="66">
        <v>0</v>
      </c>
      <c r="AJ12" s="66">
        <v>0</v>
      </c>
      <c r="AK12" s="67">
        <v>0</v>
      </c>
      <c r="AL12" s="58">
        <v>263</v>
      </c>
      <c r="AM12" s="57">
        <v>197</v>
      </c>
      <c r="AN12" s="57">
        <v>65</v>
      </c>
      <c r="AO12" s="59">
        <v>66</v>
      </c>
      <c r="AP12" s="58">
        <v>487</v>
      </c>
      <c r="AQ12" s="66">
        <v>256</v>
      </c>
      <c r="AR12" s="57">
        <v>208</v>
      </c>
      <c r="AS12" s="57">
        <v>85</v>
      </c>
      <c r="AT12" s="157">
        <v>59</v>
      </c>
    </row>
    <row r="13" spans="1:46" ht="12.75">
      <c r="A13" s="36" t="s">
        <v>248</v>
      </c>
      <c r="B13" s="460">
        <v>0</v>
      </c>
      <c r="C13" s="460">
        <v>0</v>
      </c>
      <c r="D13" s="460">
        <v>0</v>
      </c>
      <c r="E13" s="67">
        <v>0</v>
      </c>
      <c r="F13" s="460">
        <v>0</v>
      </c>
      <c r="G13" s="460">
        <v>0</v>
      </c>
      <c r="H13" s="460">
        <v>0</v>
      </c>
      <c r="I13" s="67">
        <v>0</v>
      </c>
      <c r="J13" s="460">
        <v>0</v>
      </c>
      <c r="K13" s="460">
        <v>0</v>
      </c>
      <c r="L13" s="460">
        <v>0</v>
      </c>
      <c r="M13" s="67">
        <v>0</v>
      </c>
      <c r="N13" s="460">
        <v>35</v>
      </c>
      <c r="O13" s="460">
        <v>0</v>
      </c>
      <c r="P13" s="460">
        <v>0</v>
      </c>
      <c r="Q13" s="67">
        <v>0</v>
      </c>
      <c r="R13" s="66">
        <v>0</v>
      </c>
      <c r="S13" s="66">
        <v>0</v>
      </c>
      <c r="T13" s="66">
        <v>0</v>
      </c>
      <c r="U13" s="67">
        <v>0</v>
      </c>
      <c r="V13" s="66">
        <v>0</v>
      </c>
      <c r="W13" s="66">
        <v>0</v>
      </c>
      <c r="X13" s="66">
        <v>0</v>
      </c>
      <c r="Y13" s="67">
        <v>0</v>
      </c>
      <c r="Z13" s="66">
        <v>0</v>
      </c>
      <c r="AA13" s="66">
        <v>0</v>
      </c>
      <c r="AB13" s="66">
        <v>0</v>
      </c>
      <c r="AC13" s="67">
        <v>0</v>
      </c>
      <c r="AD13" s="66">
        <v>0</v>
      </c>
      <c r="AE13" s="66">
        <v>0</v>
      </c>
      <c r="AF13" s="66">
        <v>0</v>
      </c>
      <c r="AG13" s="67">
        <v>0</v>
      </c>
      <c r="AH13" s="65">
        <v>0</v>
      </c>
      <c r="AI13" s="66">
        <v>0</v>
      </c>
      <c r="AJ13" s="66">
        <v>0</v>
      </c>
      <c r="AK13" s="67">
        <v>0</v>
      </c>
      <c r="AL13" s="65">
        <v>0</v>
      </c>
      <c r="AM13" s="66">
        <v>0</v>
      </c>
      <c r="AN13" s="66">
        <v>0</v>
      </c>
      <c r="AO13" s="67">
        <v>0</v>
      </c>
      <c r="AP13" s="65">
        <v>0</v>
      </c>
      <c r="AQ13" s="66">
        <v>0</v>
      </c>
      <c r="AR13" s="66">
        <v>0</v>
      </c>
      <c r="AS13" s="66">
        <v>0</v>
      </c>
      <c r="AT13" s="158">
        <v>0</v>
      </c>
    </row>
    <row r="14" spans="1:46" ht="12.75">
      <c r="A14" s="36" t="s">
        <v>133</v>
      </c>
      <c r="B14" s="460">
        <v>-24</v>
      </c>
      <c r="C14" s="460">
        <v>-4</v>
      </c>
      <c r="D14" s="460">
        <v>0</v>
      </c>
      <c r="E14" s="67">
        <v>0</v>
      </c>
      <c r="F14" s="460">
        <v>-1</v>
      </c>
      <c r="G14" s="460">
        <v>41</v>
      </c>
      <c r="H14" s="460">
        <v>0</v>
      </c>
      <c r="I14" s="67">
        <v>0</v>
      </c>
      <c r="J14" s="460">
        <v>0</v>
      </c>
      <c r="K14" s="460">
        <v>0</v>
      </c>
      <c r="L14" s="460">
        <v>0</v>
      </c>
      <c r="M14" s="67">
        <v>0</v>
      </c>
      <c r="N14" s="460">
        <v>0</v>
      </c>
      <c r="O14" s="460">
        <v>0</v>
      </c>
      <c r="P14" s="460">
        <v>0</v>
      </c>
      <c r="Q14" s="67">
        <v>0</v>
      </c>
      <c r="R14" s="66">
        <v>0</v>
      </c>
      <c r="S14" s="66">
        <v>0</v>
      </c>
      <c r="T14" s="66">
        <v>0</v>
      </c>
      <c r="U14" s="67">
        <v>0</v>
      </c>
      <c r="V14" s="66">
        <v>0</v>
      </c>
      <c r="W14" s="66">
        <v>0</v>
      </c>
      <c r="X14" s="66">
        <v>0</v>
      </c>
      <c r="Y14" s="67">
        <v>0</v>
      </c>
      <c r="Z14" s="66">
        <v>0</v>
      </c>
      <c r="AA14" s="66">
        <v>0</v>
      </c>
      <c r="AB14" s="66">
        <v>0</v>
      </c>
      <c r="AC14" s="67">
        <v>0</v>
      </c>
      <c r="AD14" s="66">
        <v>0</v>
      </c>
      <c r="AE14" s="66">
        <v>0</v>
      </c>
      <c r="AF14" s="66">
        <v>0</v>
      </c>
      <c r="AG14" s="67">
        <v>0</v>
      </c>
      <c r="AH14" s="65">
        <v>0</v>
      </c>
      <c r="AI14" s="66">
        <v>0</v>
      </c>
      <c r="AJ14" s="66">
        <v>0</v>
      </c>
      <c r="AK14" s="67">
        <v>0</v>
      </c>
      <c r="AL14" s="65">
        <v>0</v>
      </c>
      <c r="AM14" s="66">
        <v>0</v>
      </c>
      <c r="AN14" s="66">
        <v>0</v>
      </c>
      <c r="AO14" s="67">
        <v>0</v>
      </c>
      <c r="AP14" s="65">
        <v>0</v>
      </c>
      <c r="AQ14" s="66">
        <v>0</v>
      </c>
      <c r="AR14" s="66">
        <v>0</v>
      </c>
      <c r="AS14" s="66">
        <v>0</v>
      </c>
      <c r="AT14" s="158">
        <v>0</v>
      </c>
    </row>
    <row r="15" spans="1:46" ht="12.75">
      <c r="A15" s="37" t="s">
        <v>219</v>
      </c>
      <c r="B15" s="459">
        <v>1253</v>
      </c>
      <c r="C15" s="469">
        <v>803</v>
      </c>
      <c r="D15" s="459">
        <v>494</v>
      </c>
      <c r="E15" s="59">
        <v>263</v>
      </c>
      <c r="F15" s="459">
        <v>985</v>
      </c>
      <c r="G15" s="459">
        <v>630</v>
      </c>
      <c r="H15" s="459">
        <v>278</v>
      </c>
      <c r="I15" s="59">
        <v>106</v>
      </c>
      <c r="J15" s="459">
        <v>345</v>
      </c>
      <c r="K15" s="459">
        <v>245</v>
      </c>
      <c r="L15" s="459">
        <v>155</v>
      </c>
      <c r="M15" s="59">
        <v>78</v>
      </c>
      <c r="N15" s="459">
        <v>403</v>
      </c>
      <c r="O15" s="459">
        <v>340</v>
      </c>
      <c r="P15" s="459">
        <v>248</v>
      </c>
      <c r="Q15" s="59">
        <v>131</v>
      </c>
      <c r="R15" s="258">
        <v>477</v>
      </c>
      <c r="S15" s="57">
        <v>299</v>
      </c>
      <c r="T15" s="57">
        <v>199</v>
      </c>
      <c r="U15" s="59">
        <v>100</v>
      </c>
      <c r="V15" s="258">
        <v>323</v>
      </c>
      <c r="W15" s="57">
        <v>213</v>
      </c>
      <c r="X15" s="57">
        <v>124</v>
      </c>
      <c r="Y15" s="59">
        <v>70</v>
      </c>
      <c r="Z15" s="191">
        <v>219</v>
      </c>
      <c r="AA15" s="200">
        <v>161</v>
      </c>
      <c r="AB15" s="57">
        <v>90</v>
      </c>
      <c r="AC15" s="59">
        <v>47</v>
      </c>
      <c r="AD15" s="148">
        <v>155</v>
      </c>
      <c r="AE15" s="200">
        <v>102</v>
      </c>
      <c r="AF15" s="57">
        <v>51</v>
      </c>
      <c r="AG15" s="59">
        <v>26</v>
      </c>
      <c r="AH15" s="58">
        <v>18</v>
      </c>
      <c r="AI15" s="57">
        <v>6</v>
      </c>
      <c r="AJ15" s="61">
        <v>-20</v>
      </c>
      <c r="AK15" s="59">
        <v>5</v>
      </c>
      <c r="AL15" s="58">
        <v>28</v>
      </c>
      <c r="AM15" s="57">
        <v>33</v>
      </c>
      <c r="AN15" s="57">
        <v>10</v>
      </c>
      <c r="AO15" s="59">
        <v>9</v>
      </c>
      <c r="AP15" s="58">
        <v>246</v>
      </c>
      <c r="AQ15" s="57">
        <v>180</v>
      </c>
      <c r="AR15" s="57">
        <v>187</v>
      </c>
      <c r="AS15" s="57">
        <v>122</v>
      </c>
      <c r="AT15" s="157">
        <v>602</v>
      </c>
    </row>
    <row r="16" spans="1:46" ht="12.75">
      <c r="A16" s="37" t="s">
        <v>193</v>
      </c>
      <c r="B16" s="468">
        <v>-425</v>
      </c>
      <c r="C16" s="515">
        <v>-227</v>
      </c>
      <c r="D16" s="468">
        <v>-72</v>
      </c>
      <c r="E16" s="62">
        <v>-60</v>
      </c>
      <c r="F16" s="468">
        <v>-137</v>
      </c>
      <c r="G16" s="468">
        <v>-58</v>
      </c>
      <c r="H16" s="468">
        <v>-52</v>
      </c>
      <c r="I16" s="62">
        <v>-41</v>
      </c>
      <c r="J16" s="468">
        <v>-185</v>
      </c>
      <c r="K16" s="468">
        <v>-53</v>
      </c>
      <c r="L16" s="468">
        <v>-43</v>
      </c>
      <c r="M16" s="62">
        <v>2</v>
      </c>
      <c r="N16" s="468">
        <v>-8</v>
      </c>
      <c r="O16" s="468">
        <v>-7</v>
      </c>
      <c r="P16" s="468">
        <v>2</v>
      </c>
      <c r="Q16" s="62">
        <v>2</v>
      </c>
      <c r="R16" s="206">
        <v>-199</v>
      </c>
      <c r="S16" s="219">
        <v>-1</v>
      </c>
      <c r="T16" s="219">
        <v>-18</v>
      </c>
      <c r="U16" s="62">
        <v>0</v>
      </c>
      <c r="V16" s="258">
        <v>15</v>
      </c>
      <c r="W16" s="57">
        <v>32</v>
      </c>
      <c r="X16" s="57">
        <v>18</v>
      </c>
      <c r="Y16" s="62">
        <v>-2</v>
      </c>
      <c r="Z16" s="191">
        <v>12</v>
      </c>
      <c r="AA16" s="200">
        <v>-10</v>
      </c>
      <c r="AB16" s="57">
        <v>1</v>
      </c>
      <c r="AC16" s="62">
        <v>-1</v>
      </c>
      <c r="AD16" s="148">
        <v>21</v>
      </c>
      <c r="AE16" s="200">
        <v>10</v>
      </c>
      <c r="AF16" s="57">
        <v>1</v>
      </c>
      <c r="AG16" s="59"/>
      <c r="AH16" s="58">
        <v>15</v>
      </c>
      <c r="AI16" s="57">
        <v>8</v>
      </c>
      <c r="AJ16" s="57">
        <v>3</v>
      </c>
      <c r="AK16" s="59">
        <v>4</v>
      </c>
      <c r="AL16" s="58">
        <v>120</v>
      </c>
      <c r="AM16" s="61">
        <v>-9</v>
      </c>
      <c r="AN16" s="57">
        <v>48</v>
      </c>
      <c r="AO16" s="59">
        <v>6</v>
      </c>
      <c r="AP16" s="58">
        <v>122</v>
      </c>
      <c r="AQ16" s="57">
        <v>61</v>
      </c>
      <c r="AR16" s="57">
        <v>19</v>
      </c>
      <c r="AS16" s="57">
        <v>3</v>
      </c>
      <c r="AT16" s="157">
        <v>66</v>
      </c>
    </row>
    <row r="17" spans="1:46" ht="12.75">
      <c r="A17" s="37" t="s">
        <v>278</v>
      </c>
      <c r="B17" s="468">
        <v>57</v>
      </c>
      <c r="C17" s="460">
        <v>0</v>
      </c>
      <c r="D17" s="460">
        <v>0</v>
      </c>
      <c r="E17" s="67">
        <v>0</v>
      </c>
      <c r="F17" s="468">
        <v>-20</v>
      </c>
      <c r="G17" s="460">
        <v>0</v>
      </c>
      <c r="H17" s="460">
        <v>0</v>
      </c>
      <c r="I17" s="62">
        <v>-18</v>
      </c>
      <c r="J17" s="468">
        <v>-1</v>
      </c>
      <c r="K17" s="460">
        <v>0</v>
      </c>
      <c r="L17" s="460">
        <v>0</v>
      </c>
      <c r="M17" s="67">
        <v>0</v>
      </c>
      <c r="N17" s="460">
        <v>0</v>
      </c>
      <c r="O17" s="460">
        <v>0</v>
      </c>
      <c r="P17" s="460">
        <v>0</v>
      </c>
      <c r="Q17" s="67">
        <v>0</v>
      </c>
      <c r="R17" s="66">
        <v>0</v>
      </c>
      <c r="S17" s="66">
        <v>0</v>
      </c>
      <c r="T17" s="66">
        <v>0</v>
      </c>
      <c r="U17" s="67">
        <v>0</v>
      </c>
      <c r="V17" s="66">
        <v>0</v>
      </c>
      <c r="W17" s="66">
        <v>0</v>
      </c>
      <c r="X17" s="66">
        <v>0</v>
      </c>
      <c r="Y17" s="67">
        <v>0</v>
      </c>
      <c r="Z17" s="66">
        <v>0</v>
      </c>
      <c r="AA17" s="66">
        <v>0</v>
      </c>
      <c r="AB17" s="66">
        <v>0</v>
      </c>
      <c r="AC17" s="67">
        <v>0</v>
      </c>
      <c r="AD17" s="66">
        <v>0</v>
      </c>
      <c r="AE17" s="66">
        <v>0</v>
      </c>
      <c r="AF17" s="66">
        <v>0</v>
      </c>
      <c r="AG17" s="67">
        <v>0</v>
      </c>
      <c r="AH17" s="65">
        <v>0</v>
      </c>
      <c r="AI17" s="66">
        <v>0</v>
      </c>
      <c r="AJ17" s="66">
        <v>0</v>
      </c>
      <c r="AK17" s="67">
        <v>0</v>
      </c>
      <c r="AL17" s="65">
        <v>0</v>
      </c>
      <c r="AM17" s="66">
        <v>0</v>
      </c>
      <c r="AN17" s="66">
        <v>0</v>
      </c>
      <c r="AO17" s="67">
        <v>0</v>
      </c>
      <c r="AP17" s="65">
        <v>0</v>
      </c>
      <c r="AQ17" s="66">
        <v>0</v>
      </c>
      <c r="AR17" s="66">
        <v>0</v>
      </c>
      <c r="AS17" s="66">
        <v>0</v>
      </c>
      <c r="AT17" s="158">
        <v>0</v>
      </c>
    </row>
    <row r="18" spans="1:46" ht="25.5">
      <c r="A18" s="236" t="s">
        <v>249</v>
      </c>
      <c r="B18" s="468">
        <v>-788</v>
      </c>
      <c r="C18" s="515">
        <v>-129</v>
      </c>
      <c r="D18" s="468">
        <v>-858</v>
      </c>
      <c r="E18" s="62">
        <v>-369</v>
      </c>
      <c r="F18" s="468">
        <v>-480</v>
      </c>
      <c r="G18" s="468">
        <v>-2631</v>
      </c>
      <c r="H18" s="468">
        <v>-2307</v>
      </c>
      <c r="I18" s="62">
        <v>-912</v>
      </c>
      <c r="J18" s="468">
        <v>-720</v>
      </c>
      <c r="K18" s="468">
        <v>-812</v>
      </c>
      <c r="L18" s="468">
        <v>-777</v>
      </c>
      <c r="M18" s="62">
        <v>-215</v>
      </c>
      <c r="N18" s="468">
        <v>1259</v>
      </c>
      <c r="O18" s="468">
        <v>-268</v>
      </c>
      <c r="P18" s="468">
        <v>39</v>
      </c>
      <c r="Q18" s="62">
        <v>-698</v>
      </c>
      <c r="R18" s="206">
        <v>303</v>
      </c>
      <c r="S18" s="219">
        <v>860</v>
      </c>
      <c r="T18" s="219">
        <v>516</v>
      </c>
      <c r="U18" s="62">
        <v>71</v>
      </c>
      <c r="V18" s="206">
        <v>-1080</v>
      </c>
      <c r="W18" s="219">
        <v>-1378</v>
      </c>
      <c r="X18" s="61">
        <v>-700</v>
      </c>
      <c r="Y18" s="62">
        <v>-503</v>
      </c>
      <c r="Z18" s="199">
        <v>-457</v>
      </c>
      <c r="AA18" s="200">
        <v>-1303</v>
      </c>
      <c r="AB18" s="61">
        <v>-639</v>
      </c>
      <c r="AC18" s="62">
        <v>-1435</v>
      </c>
      <c r="AD18" s="226">
        <v>-234</v>
      </c>
      <c r="AE18" s="200">
        <v>-1893</v>
      </c>
      <c r="AF18" s="61">
        <v>-1776</v>
      </c>
      <c r="AG18" s="62">
        <v>-834</v>
      </c>
      <c r="AH18" s="61">
        <v>-216</v>
      </c>
      <c r="AI18" s="61">
        <v>-1175</v>
      </c>
      <c r="AJ18" s="61">
        <v>-400</v>
      </c>
      <c r="AK18" s="62">
        <v>-120</v>
      </c>
      <c r="AL18" s="58">
        <v>24</v>
      </c>
      <c r="AM18" s="61">
        <v>-184</v>
      </c>
      <c r="AN18" s="61">
        <v>-384</v>
      </c>
      <c r="AO18" s="62">
        <v>-744</v>
      </c>
      <c r="AP18" s="60">
        <v>-309</v>
      </c>
      <c r="AQ18" s="61">
        <v>-529</v>
      </c>
      <c r="AR18" s="61">
        <v>-240</v>
      </c>
      <c r="AS18" s="61">
        <v>-532</v>
      </c>
      <c r="AT18" s="160">
        <v>-98</v>
      </c>
    </row>
    <row r="19" spans="1:46" ht="12.75">
      <c r="A19" s="37" t="s">
        <v>102</v>
      </c>
      <c r="B19" s="460">
        <v>0</v>
      </c>
      <c r="C19" s="460">
        <v>0</v>
      </c>
      <c r="D19" s="460">
        <v>0</v>
      </c>
      <c r="E19" s="67">
        <v>0</v>
      </c>
      <c r="F19" s="460">
        <v>0</v>
      </c>
      <c r="G19" s="460">
        <v>0</v>
      </c>
      <c r="H19" s="460">
        <v>0</v>
      </c>
      <c r="I19" s="67">
        <v>0</v>
      </c>
      <c r="J19" s="460">
        <v>0</v>
      </c>
      <c r="K19" s="460">
        <v>0</v>
      </c>
      <c r="L19" s="460">
        <v>0</v>
      </c>
      <c r="M19" s="67">
        <v>0</v>
      </c>
      <c r="N19" s="460">
        <v>0</v>
      </c>
      <c r="O19" s="460">
        <v>0</v>
      </c>
      <c r="P19" s="460">
        <v>0</v>
      </c>
      <c r="Q19" s="67">
        <v>0</v>
      </c>
      <c r="R19" s="66">
        <v>0</v>
      </c>
      <c r="S19" s="66">
        <v>0</v>
      </c>
      <c r="T19" s="66">
        <v>0</v>
      </c>
      <c r="U19" s="67">
        <v>0</v>
      </c>
      <c r="V19" s="66">
        <v>0</v>
      </c>
      <c r="W19" s="66">
        <v>0</v>
      </c>
      <c r="X19" s="66">
        <v>0</v>
      </c>
      <c r="Y19" s="67">
        <v>0</v>
      </c>
      <c r="Z19" s="66">
        <v>0</v>
      </c>
      <c r="AA19" s="66">
        <v>0</v>
      </c>
      <c r="AB19" s="66">
        <v>0</v>
      </c>
      <c r="AC19" s="67">
        <v>0</v>
      </c>
      <c r="AD19" s="66">
        <v>0</v>
      </c>
      <c r="AE19" s="66">
        <v>0</v>
      </c>
      <c r="AF19" s="66">
        <v>0</v>
      </c>
      <c r="AG19" s="67">
        <v>0</v>
      </c>
      <c r="AH19" s="66">
        <v>0</v>
      </c>
      <c r="AI19" s="66">
        <v>0</v>
      </c>
      <c r="AJ19" s="66">
        <v>0</v>
      </c>
      <c r="AK19" s="67">
        <v>0</v>
      </c>
      <c r="AL19" s="65">
        <v>0</v>
      </c>
      <c r="AM19" s="66">
        <v>0</v>
      </c>
      <c r="AN19" s="66">
        <v>0</v>
      </c>
      <c r="AO19" s="67">
        <v>0</v>
      </c>
      <c r="AP19" s="65">
        <v>0</v>
      </c>
      <c r="AQ19" s="66">
        <v>0</v>
      </c>
      <c r="AR19" s="66">
        <v>0</v>
      </c>
      <c r="AS19" s="66">
        <v>0</v>
      </c>
      <c r="AT19" s="158">
        <v>0</v>
      </c>
    </row>
    <row r="20" spans="1:46" ht="12.75">
      <c r="A20" s="37" t="s">
        <v>101</v>
      </c>
      <c r="B20" s="468">
        <v>-286</v>
      </c>
      <c r="C20" s="469">
        <v>3985</v>
      </c>
      <c r="D20" s="459">
        <v>2121</v>
      </c>
      <c r="E20" s="59">
        <v>5759</v>
      </c>
      <c r="F20" s="468">
        <v>-6102</v>
      </c>
      <c r="G20" s="468">
        <v>-612</v>
      </c>
      <c r="H20" s="459">
        <v>671</v>
      </c>
      <c r="I20" s="59">
        <v>2625</v>
      </c>
      <c r="J20" s="468">
        <v>-1153</v>
      </c>
      <c r="K20" s="459">
        <v>863</v>
      </c>
      <c r="L20" s="459">
        <v>990</v>
      </c>
      <c r="M20" s="59">
        <v>2183</v>
      </c>
      <c r="N20" s="459">
        <v>7059</v>
      </c>
      <c r="O20" s="459">
        <v>6414</v>
      </c>
      <c r="P20" s="459">
        <v>7118</v>
      </c>
      <c r="Q20" s="59">
        <v>5312</v>
      </c>
      <c r="R20" s="206">
        <v>1402</v>
      </c>
      <c r="S20" s="219">
        <v>5114</v>
      </c>
      <c r="T20" s="219">
        <v>3239</v>
      </c>
      <c r="U20" s="59">
        <v>5646</v>
      </c>
      <c r="V20" s="206">
        <v>-274</v>
      </c>
      <c r="W20" s="219">
        <v>3463</v>
      </c>
      <c r="X20" s="61">
        <v>3741</v>
      </c>
      <c r="Y20" s="59">
        <v>3991</v>
      </c>
      <c r="Z20" s="199">
        <v>-3802</v>
      </c>
      <c r="AA20" s="200">
        <v>1182</v>
      </c>
      <c r="AB20" s="61">
        <v>1435</v>
      </c>
      <c r="AC20" s="59">
        <v>3370</v>
      </c>
      <c r="AD20" s="148">
        <v>1189</v>
      </c>
      <c r="AE20" s="200">
        <v>3772</v>
      </c>
      <c r="AF20" s="61">
        <v>3288</v>
      </c>
      <c r="AG20" s="59">
        <v>3852</v>
      </c>
      <c r="AH20" s="61">
        <v>-2788</v>
      </c>
      <c r="AI20" s="57">
        <v>2118</v>
      </c>
      <c r="AJ20" s="57">
        <v>1713</v>
      </c>
      <c r="AK20" s="59">
        <v>2290</v>
      </c>
      <c r="AL20" s="60">
        <v>-1801</v>
      </c>
      <c r="AM20" s="57">
        <v>141</v>
      </c>
      <c r="AN20" s="57">
        <v>599</v>
      </c>
      <c r="AO20" s="59">
        <v>2069</v>
      </c>
      <c r="AP20" s="60">
        <v>-1257</v>
      </c>
      <c r="AQ20" s="57">
        <v>771</v>
      </c>
      <c r="AR20" s="57">
        <v>723</v>
      </c>
      <c r="AS20" s="57">
        <v>890</v>
      </c>
      <c r="AT20" s="157">
        <v>158</v>
      </c>
    </row>
    <row r="21" spans="1:46" ht="12.75">
      <c r="A21" s="37" t="s">
        <v>55</v>
      </c>
      <c r="B21" s="460">
        <v>0</v>
      </c>
      <c r="C21" s="460">
        <v>0</v>
      </c>
      <c r="D21" s="460">
        <v>0</v>
      </c>
      <c r="E21" s="67">
        <v>0</v>
      </c>
      <c r="F21" s="460">
        <v>0</v>
      </c>
      <c r="G21" s="460">
        <v>0</v>
      </c>
      <c r="H21" s="460">
        <v>0</v>
      </c>
      <c r="I21" s="67">
        <v>0</v>
      </c>
      <c r="J21" s="460">
        <v>0</v>
      </c>
      <c r="K21" s="460">
        <v>-350</v>
      </c>
      <c r="L21" s="460">
        <v>0</v>
      </c>
      <c r="M21" s="67">
        <v>0</v>
      </c>
      <c r="N21" s="460">
        <v>-450</v>
      </c>
      <c r="O21" s="460">
        <v>-375</v>
      </c>
      <c r="P21" s="460">
        <v>0</v>
      </c>
      <c r="Q21" s="67">
        <v>0</v>
      </c>
      <c r="R21" s="66">
        <v>-3650</v>
      </c>
      <c r="S21" s="219">
        <v>-3650</v>
      </c>
      <c r="T21" s="219">
        <v>0</v>
      </c>
      <c r="U21" s="67">
        <v>0</v>
      </c>
      <c r="V21" s="66">
        <v>0</v>
      </c>
      <c r="W21" s="219">
        <v>0</v>
      </c>
      <c r="X21" s="61">
        <v>0</v>
      </c>
      <c r="Y21" s="67">
        <v>0</v>
      </c>
      <c r="Z21" s="66">
        <v>0</v>
      </c>
      <c r="AA21" s="200">
        <v>0</v>
      </c>
      <c r="AB21" s="61">
        <v>0</v>
      </c>
      <c r="AC21" s="67">
        <v>0</v>
      </c>
      <c r="AD21" s="226">
        <v>-116</v>
      </c>
      <c r="AE21" s="200">
        <v>-116</v>
      </c>
      <c r="AF21" s="61">
        <v>-116</v>
      </c>
      <c r="AG21" s="67">
        <v>0</v>
      </c>
      <c r="AH21" s="61">
        <v>-117</v>
      </c>
      <c r="AI21" s="61">
        <v>-117</v>
      </c>
      <c r="AJ21" s="61">
        <v>-116</v>
      </c>
      <c r="AK21" s="67">
        <v>0</v>
      </c>
      <c r="AL21" s="65">
        <v>233</v>
      </c>
      <c r="AM21" s="66">
        <v>0</v>
      </c>
      <c r="AN21" s="66">
        <v>0</v>
      </c>
      <c r="AO21" s="67">
        <v>0</v>
      </c>
      <c r="AP21" s="65">
        <v>0</v>
      </c>
      <c r="AQ21" s="66">
        <v>0</v>
      </c>
      <c r="AR21" s="66">
        <v>0</v>
      </c>
      <c r="AS21" s="66">
        <v>0</v>
      </c>
      <c r="AT21" s="158">
        <v>0</v>
      </c>
    </row>
    <row r="22" spans="1:47" ht="25.5">
      <c r="A22" s="236" t="s">
        <v>250</v>
      </c>
      <c r="B22" s="471">
        <v>3066</v>
      </c>
      <c r="C22" s="516">
        <v>553</v>
      </c>
      <c r="D22" s="471">
        <v>7175</v>
      </c>
      <c r="E22" s="156">
        <v>-2720</v>
      </c>
      <c r="F22" s="471">
        <v>5418</v>
      </c>
      <c r="G22" s="471">
        <v>297</v>
      </c>
      <c r="H22" s="471">
        <v>310</v>
      </c>
      <c r="I22" s="156">
        <v>277</v>
      </c>
      <c r="J22" s="471">
        <v>1790</v>
      </c>
      <c r="K22" s="471">
        <v>-1111</v>
      </c>
      <c r="L22" s="471">
        <v>-2615</v>
      </c>
      <c r="M22" s="156">
        <v>-2611</v>
      </c>
      <c r="N22" s="471">
        <v>-4995</v>
      </c>
      <c r="O22" s="471">
        <v>-6373</v>
      </c>
      <c r="P22" s="471">
        <v>-4060</v>
      </c>
      <c r="Q22" s="156">
        <v>-2522</v>
      </c>
      <c r="R22" s="472">
        <v>1723</v>
      </c>
      <c r="S22" s="473">
        <v>357</v>
      </c>
      <c r="T22" s="473">
        <v>-3261</v>
      </c>
      <c r="U22" s="156">
        <v>-3275</v>
      </c>
      <c r="V22" s="472">
        <v>1373</v>
      </c>
      <c r="W22" s="473">
        <v>-2203</v>
      </c>
      <c r="X22" s="473">
        <v>-2506</v>
      </c>
      <c r="Y22" s="156">
        <v>-1590</v>
      </c>
      <c r="Z22" s="472">
        <v>549</v>
      </c>
      <c r="AA22" s="474">
        <v>-2094</v>
      </c>
      <c r="AB22" s="473">
        <v>-2028</v>
      </c>
      <c r="AC22" s="156">
        <v>-782</v>
      </c>
      <c r="AD22" s="475">
        <v>65</v>
      </c>
      <c r="AE22" s="474">
        <v>-1847</v>
      </c>
      <c r="AF22" s="473">
        <v>-648</v>
      </c>
      <c r="AG22" s="156">
        <v>-1312</v>
      </c>
      <c r="AH22" s="473">
        <v>489</v>
      </c>
      <c r="AI22" s="473">
        <v>-1788</v>
      </c>
      <c r="AJ22" s="473">
        <v>-2054</v>
      </c>
      <c r="AK22" s="473">
        <v>-1383</v>
      </c>
      <c r="AL22" s="154">
        <v>997</v>
      </c>
      <c r="AM22" s="473">
        <v>-1077</v>
      </c>
      <c r="AN22" s="473">
        <v>-1024</v>
      </c>
      <c r="AO22" s="156">
        <v>-1257</v>
      </c>
      <c r="AP22" s="153">
        <v>1378</v>
      </c>
      <c r="AQ22" s="473">
        <v>-428</v>
      </c>
      <c r="AR22" s="473">
        <v>-784</v>
      </c>
      <c r="AS22" s="473">
        <v>-112</v>
      </c>
      <c r="AT22" s="159">
        <v>-945</v>
      </c>
      <c r="AU22" s="155"/>
    </row>
    <row r="23" spans="1:47" ht="12.75">
      <c r="A23" s="236" t="s">
        <v>301</v>
      </c>
      <c r="B23" s="460">
        <v>0</v>
      </c>
      <c r="C23" s="460">
        <v>0</v>
      </c>
      <c r="D23" s="471">
        <v>-6782</v>
      </c>
      <c r="E23" s="67">
        <v>0</v>
      </c>
      <c r="F23" s="460">
        <v>0</v>
      </c>
      <c r="G23" s="460">
        <v>0</v>
      </c>
      <c r="H23" s="460">
        <v>0</v>
      </c>
      <c r="I23" s="67">
        <v>0</v>
      </c>
      <c r="J23" s="460">
        <v>0</v>
      </c>
      <c r="K23" s="460">
        <v>0</v>
      </c>
      <c r="L23" s="460">
        <v>0</v>
      </c>
      <c r="M23" s="67">
        <v>0</v>
      </c>
      <c r="N23" s="460">
        <v>0</v>
      </c>
      <c r="O23" s="460">
        <v>0</v>
      </c>
      <c r="P23" s="460">
        <v>0</v>
      </c>
      <c r="Q23" s="67">
        <v>0</v>
      </c>
      <c r="R23" s="460">
        <v>0</v>
      </c>
      <c r="S23" s="460">
        <v>0</v>
      </c>
      <c r="T23" s="460">
        <v>0</v>
      </c>
      <c r="U23" s="67">
        <v>0</v>
      </c>
      <c r="V23" s="460">
        <v>0</v>
      </c>
      <c r="W23" s="460">
        <v>0</v>
      </c>
      <c r="X23" s="460">
        <v>0</v>
      </c>
      <c r="Y23" s="67">
        <v>0</v>
      </c>
      <c r="Z23" s="460">
        <v>0</v>
      </c>
      <c r="AA23" s="460">
        <v>0</v>
      </c>
      <c r="AB23" s="460">
        <v>0</v>
      </c>
      <c r="AC23" s="67">
        <v>0</v>
      </c>
      <c r="AD23" s="460">
        <v>0</v>
      </c>
      <c r="AE23" s="460">
        <v>0</v>
      </c>
      <c r="AF23" s="460">
        <v>0</v>
      </c>
      <c r="AG23" s="67">
        <v>0</v>
      </c>
      <c r="AH23" s="460">
        <v>0</v>
      </c>
      <c r="AI23" s="460">
        <v>0</v>
      </c>
      <c r="AJ23" s="460">
        <v>0</v>
      </c>
      <c r="AK23" s="67">
        <v>0</v>
      </c>
      <c r="AL23" s="460">
        <v>0</v>
      </c>
      <c r="AM23" s="460">
        <v>0</v>
      </c>
      <c r="AN23" s="460">
        <v>0</v>
      </c>
      <c r="AO23" s="67">
        <v>0</v>
      </c>
      <c r="AP23" s="460">
        <v>0</v>
      </c>
      <c r="AQ23" s="460">
        <v>0</v>
      </c>
      <c r="AR23" s="460">
        <v>0</v>
      </c>
      <c r="AS23" s="67">
        <v>0</v>
      </c>
      <c r="AT23" s="159">
        <v>0</v>
      </c>
      <c r="AU23" s="155"/>
    </row>
    <row r="24" spans="1:46" s="155" customFormat="1" ht="12.75">
      <c r="A24" s="151" t="s">
        <v>135</v>
      </c>
      <c r="B24" s="460">
        <v>0</v>
      </c>
      <c r="C24" s="460">
        <v>0</v>
      </c>
      <c r="D24" s="460">
        <v>0</v>
      </c>
      <c r="E24" s="67">
        <v>0</v>
      </c>
      <c r="F24" s="460">
        <v>0</v>
      </c>
      <c r="G24" s="460">
        <v>0</v>
      </c>
      <c r="H24" s="460">
        <v>0</v>
      </c>
      <c r="I24" s="67">
        <v>0</v>
      </c>
      <c r="J24" s="460">
        <v>0</v>
      </c>
      <c r="K24" s="468">
        <v>1695</v>
      </c>
      <c r="L24" s="468">
        <v>1253</v>
      </c>
      <c r="M24" s="62">
        <v>549</v>
      </c>
      <c r="N24" s="468">
        <v>-565</v>
      </c>
      <c r="O24" s="468">
        <v>-72</v>
      </c>
      <c r="P24" s="468">
        <v>-1027</v>
      </c>
      <c r="Q24" s="62">
        <v>-598</v>
      </c>
      <c r="R24" s="196">
        <v>728</v>
      </c>
      <c r="S24" s="219">
        <v>300</v>
      </c>
      <c r="T24" s="219">
        <v>364</v>
      </c>
      <c r="U24" s="59">
        <v>168</v>
      </c>
      <c r="V24" s="196">
        <v>1203</v>
      </c>
      <c r="W24" s="219">
        <v>780</v>
      </c>
      <c r="X24" s="61">
        <v>426</v>
      </c>
      <c r="Y24" s="59">
        <v>151</v>
      </c>
      <c r="Z24" s="196">
        <v>880</v>
      </c>
      <c r="AA24" s="201">
        <v>646</v>
      </c>
      <c r="AB24" s="61">
        <v>-5</v>
      </c>
      <c r="AC24" s="62">
        <v>-5</v>
      </c>
      <c r="AD24" s="148">
        <v>80</v>
      </c>
      <c r="AE24" s="201">
        <v>-207</v>
      </c>
      <c r="AF24" s="61">
        <v>-260</v>
      </c>
      <c r="AG24" s="152">
        <v>79</v>
      </c>
      <c r="AH24" s="153">
        <v>26</v>
      </c>
      <c r="AI24" s="153">
        <v>857</v>
      </c>
      <c r="AJ24" s="153">
        <v>797</v>
      </c>
      <c r="AK24" s="156">
        <v>-8</v>
      </c>
      <c r="AL24" s="154">
        <v>1084</v>
      </c>
      <c r="AM24" s="153">
        <v>1456</v>
      </c>
      <c r="AN24" s="153">
        <v>1144</v>
      </c>
      <c r="AO24" s="152">
        <v>326</v>
      </c>
      <c r="AP24" s="154">
        <v>43</v>
      </c>
      <c r="AQ24" s="153">
        <v>427</v>
      </c>
      <c r="AR24" s="153">
        <v>276</v>
      </c>
      <c r="AS24" s="153">
        <v>203</v>
      </c>
      <c r="AT24" s="159">
        <v>592</v>
      </c>
    </row>
    <row r="25" spans="1:47" ht="12.75">
      <c r="A25" s="236" t="s">
        <v>259</v>
      </c>
      <c r="B25" s="460">
        <v>0</v>
      </c>
      <c r="C25" s="460">
        <v>0</v>
      </c>
      <c r="D25" s="460">
        <v>0</v>
      </c>
      <c r="E25" s="67">
        <v>0</v>
      </c>
      <c r="F25" s="460">
        <v>0</v>
      </c>
      <c r="G25" s="460">
        <v>0</v>
      </c>
      <c r="H25" s="460">
        <v>0</v>
      </c>
      <c r="I25" s="67">
        <v>0</v>
      </c>
      <c r="J25" s="471">
        <v>-3522</v>
      </c>
      <c r="K25" s="471">
        <v>-3521</v>
      </c>
      <c r="L25" s="471">
        <v>-3521</v>
      </c>
      <c r="M25" s="156">
        <v>-296</v>
      </c>
      <c r="N25" s="471">
        <v>0</v>
      </c>
      <c r="O25" s="471">
        <v>0</v>
      </c>
      <c r="P25" s="471">
        <v>0</v>
      </c>
      <c r="Q25" s="156">
        <v>0</v>
      </c>
      <c r="R25" s="473">
        <v>0</v>
      </c>
      <c r="S25" s="473">
        <v>0</v>
      </c>
      <c r="T25" s="473">
        <v>0</v>
      </c>
      <c r="U25" s="156">
        <v>0</v>
      </c>
      <c r="V25" s="473">
        <v>0</v>
      </c>
      <c r="W25" s="473">
        <v>0</v>
      </c>
      <c r="X25" s="473">
        <v>0</v>
      </c>
      <c r="Y25" s="156">
        <v>0</v>
      </c>
      <c r="Z25" s="473">
        <v>0</v>
      </c>
      <c r="AA25" s="474">
        <v>0</v>
      </c>
      <c r="AB25" s="473">
        <v>0</v>
      </c>
      <c r="AC25" s="156">
        <v>0</v>
      </c>
      <c r="AD25" s="473">
        <v>0</v>
      </c>
      <c r="AE25" s="474">
        <v>0</v>
      </c>
      <c r="AF25" s="473">
        <v>0</v>
      </c>
      <c r="AG25" s="156">
        <v>0</v>
      </c>
      <c r="AH25" s="473">
        <v>0</v>
      </c>
      <c r="AI25" s="473">
        <v>0</v>
      </c>
      <c r="AJ25" s="473">
        <v>0</v>
      </c>
      <c r="AK25" s="473">
        <v>0</v>
      </c>
      <c r="AL25" s="473">
        <v>0</v>
      </c>
      <c r="AM25" s="473">
        <v>0</v>
      </c>
      <c r="AN25" s="473">
        <v>0</v>
      </c>
      <c r="AO25" s="156">
        <v>0</v>
      </c>
      <c r="AP25" s="473">
        <v>0</v>
      </c>
      <c r="AQ25" s="473">
        <v>0</v>
      </c>
      <c r="AR25" s="473">
        <v>0</v>
      </c>
      <c r="AS25" s="473">
        <v>0</v>
      </c>
      <c r="AT25" s="159">
        <v>0</v>
      </c>
      <c r="AU25" s="155"/>
    </row>
    <row r="26" spans="1:46" ht="12.75">
      <c r="A26" s="37" t="s">
        <v>188</v>
      </c>
      <c r="B26" s="460">
        <v>0</v>
      </c>
      <c r="C26" s="460">
        <v>0</v>
      </c>
      <c r="D26" s="460">
        <v>0</v>
      </c>
      <c r="E26" s="67">
        <v>0</v>
      </c>
      <c r="F26" s="460">
        <v>0</v>
      </c>
      <c r="G26" s="460">
        <v>0</v>
      </c>
      <c r="H26" s="460">
        <v>0</v>
      </c>
      <c r="I26" s="67">
        <v>0</v>
      </c>
      <c r="J26" s="460">
        <v>0</v>
      </c>
      <c r="K26" s="459">
        <v>174</v>
      </c>
      <c r="L26" s="459">
        <v>161</v>
      </c>
      <c r="M26" s="59">
        <v>77</v>
      </c>
      <c r="N26" s="459">
        <v>327</v>
      </c>
      <c r="O26" s="459">
        <v>227</v>
      </c>
      <c r="P26" s="459">
        <v>336</v>
      </c>
      <c r="Q26" s="59">
        <v>278</v>
      </c>
      <c r="R26" s="206">
        <v>-200</v>
      </c>
      <c r="S26" s="219">
        <v>-202</v>
      </c>
      <c r="T26" s="219">
        <v>-196</v>
      </c>
      <c r="U26" s="59">
        <v>72</v>
      </c>
      <c r="V26" s="206">
        <v>0</v>
      </c>
      <c r="W26" s="219">
        <v>165</v>
      </c>
      <c r="X26" s="61">
        <v>184</v>
      </c>
      <c r="Y26" s="59">
        <v>230</v>
      </c>
      <c r="Z26" s="199">
        <v>-105</v>
      </c>
      <c r="AA26" s="200">
        <v>139</v>
      </c>
      <c r="AB26" s="61">
        <v>419</v>
      </c>
      <c r="AC26" s="59">
        <v>319</v>
      </c>
      <c r="AD26" s="226">
        <v>-1215</v>
      </c>
      <c r="AE26" s="200">
        <v>-118</v>
      </c>
      <c r="AF26" s="61">
        <v>-72</v>
      </c>
      <c r="AG26" s="59">
        <v>350</v>
      </c>
      <c r="AH26" s="61">
        <v>-120</v>
      </c>
      <c r="AI26" s="61">
        <v>-318</v>
      </c>
      <c r="AJ26" s="61">
        <v>-296</v>
      </c>
      <c r="AK26" s="61">
        <v>23</v>
      </c>
      <c r="AL26" s="60">
        <v>81</v>
      </c>
      <c r="AM26" s="61">
        <v>-140</v>
      </c>
      <c r="AN26" s="61">
        <v>-110</v>
      </c>
      <c r="AO26" s="62">
        <v>-73</v>
      </c>
      <c r="AP26" s="57">
        <v>78</v>
      </c>
      <c r="AQ26" s="61">
        <v>-23</v>
      </c>
      <c r="AR26" s="61">
        <v>-77</v>
      </c>
      <c r="AS26" s="61">
        <v>-172</v>
      </c>
      <c r="AT26" s="160">
        <v>-68</v>
      </c>
    </row>
    <row r="27" spans="1:46" ht="12.75">
      <c r="A27" s="37" t="s">
        <v>202</v>
      </c>
      <c r="B27" s="460">
        <v>2229</v>
      </c>
      <c r="C27" s="460">
        <v>1921</v>
      </c>
      <c r="D27" s="460">
        <v>1064</v>
      </c>
      <c r="E27" s="67">
        <v>378</v>
      </c>
      <c r="F27" s="460">
        <v>1710</v>
      </c>
      <c r="G27" s="460">
        <v>1156</v>
      </c>
      <c r="H27" s="460">
        <v>881</v>
      </c>
      <c r="I27" s="67">
        <v>334</v>
      </c>
      <c r="J27" s="460">
        <v>1246</v>
      </c>
      <c r="K27" s="460">
        <v>467</v>
      </c>
      <c r="L27" s="460">
        <v>162</v>
      </c>
      <c r="M27" s="67">
        <v>48</v>
      </c>
      <c r="N27" s="460">
        <v>660</v>
      </c>
      <c r="O27" s="460">
        <v>496</v>
      </c>
      <c r="P27" s="460">
        <v>290</v>
      </c>
      <c r="Q27" s="67">
        <v>248</v>
      </c>
      <c r="R27" s="258">
        <v>1996</v>
      </c>
      <c r="S27" s="66">
        <v>1368</v>
      </c>
      <c r="T27" s="66">
        <v>938</v>
      </c>
      <c r="U27" s="67">
        <v>394</v>
      </c>
      <c r="V27" s="258">
        <v>2428</v>
      </c>
      <c r="W27" s="66">
        <v>1471</v>
      </c>
      <c r="X27" s="66">
        <v>1046</v>
      </c>
      <c r="Y27" s="67">
        <v>533</v>
      </c>
      <c r="Z27" s="191">
        <v>1859</v>
      </c>
      <c r="AA27" s="200">
        <v>1039</v>
      </c>
      <c r="AB27" s="66">
        <v>690</v>
      </c>
      <c r="AC27" s="67">
        <v>248</v>
      </c>
      <c r="AD27" s="148">
        <v>1425</v>
      </c>
      <c r="AE27" s="200">
        <v>734</v>
      </c>
      <c r="AF27" s="66">
        <v>483</v>
      </c>
      <c r="AG27" s="67">
        <v>319</v>
      </c>
      <c r="AH27" s="66">
        <v>1729</v>
      </c>
      <c r="AI27" s="66">
        <v>993</v>
      </c>
      <c r="AJ27" s="66">
        <v>646</v>
      </c>
      <c r="AK27" s="66">
        <v>273</v>
      </c>
      <c r="AL27" s="65">
        <v>1194</v>
      </c>
      <c r="AM27" s="66">
        <v>852</v>
      </c>
      <c r="AN27" s="66">
        <v>622</v>
      </c>
      <c r="AO27" s="67">
        <v>326</v>
      </c>
      <c r="AP27" s="66">
        <v>1004</v>
      </c>
      <c r="AQ27" s="66">
        <v>605</v>
      </c>
      <c r="AR27" s="66">
        <v>376</v>
      </c>
      <c r="AS27" s="66">
        <v>76</v>
      </c>
      <c r="AT27" s="158">
        <v>-368</v>
      </c>
    </row>
    <row r="28" spans="1:46" ht="12.75">
      <c r="A28" s="37" t="s">
        <v>56</v>
      </c>
      <c r="B28" s="460">
        <v>0</v>
      </c>
      <c r="C28" s="460">
        <v>0</v>
      </c>
      <c r="D28" s="460">
        <v>0</v>
      </c>
      <c r="E28" s="67">
        <v>0</v>
      </c>
      <c r="F28" s="460">
        <v>0</v>
      </c>
      <c r="G28" s="460">
        <v>0</v>
      </c>
      <c r="H28" s="460">
        <v>0</v>
      </c>
      <c r="I28" s="67">
        <v>0</v>
      </c>
      <c r="J28" s="460">
        <v>0</v>
      </c>
      <c r="K28" s="468">
        <v>383</v>
      </c>
      <c r="L28" s="468">
        <v>414</v>
      </c>
      <c r="M28" s="62">
        <v>66</v>
      </c>
      <c r="N28" s="468">
        <v>-683</v>
      </c>
      <c r="O28" s="468">
        <v>-327</v>
      </c>
      <c r="P28" s="468">
        <v>-488</v>
      </c>
      <c r="Q28" s="62">
        <v>-882</v>
      </c>
      <c r="R28" s="198">
        <v>95</v>
      </c>
      <c r="S28" s="219">
        <v>8</v>
      </c>
      <c r="T28" s="219">
        <v>-273</v>
      </c>
      <c r="U28" s="62">
        <v>-218</v>
      </c>
      <c r="V28" s="198">
        <v>-71</v>
      </c>
      <c r="W28" s="219">
        <v>-248</v>
      </c>
      <c r="X28" s="61">
        <v>-220</v>
      </c>
      <c r="Y28" s="62">
        <v>-433</v>
      </c>
      <c r="Z28" s="191">
        <v>210</v>
      </c>
      <c r="AA28" s="200">
        <v>-75</v>
      </c>
      <c r="AB28" s="61">
        <v>-149</v>
      </c>
      <c r="AC28" s="62">
        <v>-296</v>
      </c>
      <c r="AD28" s="148">
        <v>160</v>
      </c>
      <c r="AE28" s="200">
        <v>-39</v>
      </c>
      <c r="AF28" s="61">
        <v>-260</v>
      </c>
      <c r="AG28" s="62">
        <v>-351</v>
      </c>
      <c r="AH28" s="57">
        <v>144</v>
      </c>
      <c r="AI28" s="57">
        <v>98</v>
      </c>
      <c r="AJ28" s="57">
        <v>104</v>
      </c>
      <c r="AK28" s="57">
        <v>78</v>
      </c>
      <c r="AL28" s="60">
        <v>-43</v>
      </c>
      <c r="AM28" s="57">
        <v>243</v>
      </c>
      <c r="AN28" s="61">
        <v>-13</v>
      </c>
      <c r="AO28" s="62">
        <v>-201</v>
      </c>
      <c r="AP28" s="61">
        <v>-136</v>
      </c>
      <c r="AQ28" s="61">
        <v>-161</v>
      </c>
      <c r="AR28" s="57">
        <v>58</v>
      </c>
      <c r="AS28" s="61">
        <v>-107</v>
      </c>
      <c r="AT28" s="157">
        <v>153</v>
      </c>
    </row>
    <row r="29" spans="1:46" ht="12.75">
      <c r="A29" s="37" t="s">
        <v>57</v>
      </c>
      <c r="B29" s="460">
        <v>0</v>
      </c>
      <c r="C29" s="460">
        <v>0</v>
      </c>
      <c r="D29" s="460">
        <v>0</v>
      </c>
      <c r="E29" s="67">
        <v>0</v>
      </c>
      <c r="F29" s="460">
        <v>0</v>
      </c>
      <c r="G29" s="460">
        <v>0</v>
      </c>
      <c r="H29" s="460">
        <v>0</v>
      </c>
      <c r="I29" s="67">
        <v>0</v>
      </c>
      <c r="J29" s="460">
        <v>0</v>
      </c>
      <c r="K29" s="460">
        <v>0</v>
      </c>
      <c r="L29" s="460">
        <v>0</v>
      </c>
      <c r="M29" s="67">
        <v>0</v>
      </c>
      <c r="N29" s="460">
        <v>265</v>
      </c>
      <c r="O29" s="460">
        <v>0</v>
      </c>
      <c r="P29" s="460">
        <v>0</v>
      </c>
      <c r="Q29" s="67">
        <v>0</v>
      </c>
      <c r="R29" s="66">
        <v>0</v>
      </c>
      <c r="S29" s="66">
        <v>0</v>
      </c>
      <c r="T29" s="66">
        <v>0</v>
      </c>
      <c r="U29" s="67">
        <v>0</v>
      </c>
      <c r="V29" s="66">
        <v>0</v>
      </c>
      <c r="W29" s="66">
        <v>0</v>
      </c>
      <c r="X29" s="66">
        <v>0</v>
      </c>
      <c r="Y29" s="67">
        <v>0</v>
      </c>
      <c r="Z29" s="66">
        <v>0</v>
      </c>
      <c r="AA29" s="66">
        <v>0</v>
      </c>
      <c r="AB29" s="66">
        <v>0</v>
      </c>
      <c r="AC29" s="67">
        <v>0</v>
      </c>
      <c r="AD29" s="66">
        <v>0</v>
      </c>
      <c r="AE29" s="66">
        <v>0</v>
      </c>
      <c r="AF29" s="66">
        <v>0</v>
      </c>
      <c r="AG29" s="67">
        <v>0</v>
      </c>
      <c r="AH29" s="57">
        <v>64</v>
      </c>
      <c r="AI29" s="66">
        <v>0</v>
      </c>
      <c r="AJ29" s="66">
        <v>0</v>
      </c>
      <c r="AK29" s="66">
        <v>0</v>
      </c>
      <c r="AL29" s="65">
        <v>0</v>
      </c>
      <c r="AM29" s="66">
        <v>0</v>
      </c>
      <c r="AN29" s="66">
        <v>0</v>
      </c>
      <c r="AO29" s="67">
        <v>0</v>
      </c>
      <c r="AP29" s="61">
        <v>-3</v>
      </c>
      <c r="AQ29" s="61">
        <v>-3</v>
      </c>
      <c r="AR29" s="66">
        <v>0</v>
      </c>
      <c r="AS29" s="66">
        <v>0</v>
      </c>
      <c r="AT29" s="157">
        <v>29</v>
      </c>
    </row>
    <row r="30" spans="1:46" ht="12.75">
      <c r="A30" s="35" t="s">
        <v>58</v>
      </c>
      <c r="B30" s="66">
        <v>-52</v>
      </c>
      <c r="C30" s="66">
        <v>-35</v>
      </c>
      <c r="D30" s="66">
        <v>49</v>
      </c>
      <c r="E30" s="62">
        <v>36</v>
      </c>
      <c r="F30" s="66">
        <v>-8</v>
      </c>
      <c r="G30" s="66">
        <v>-14</v>
      </c>
      <c r="H30" s="66">
        <v>-73</v>
      </c>
      <c r="I30" s="62">
        <v>-12</v>
      </c>
      <c r="J30" s="66">
        <v>-50</v>
      </c>
      <c r="K30" s="66">
        <v>23</v>
      </c>
      <c r="L30" s="66">
        <v>10</v>
      </c>
      <c r="M30" s="62">
        <v>7</v>
      </c>
      <c r="N30" s="66">
        <v>0</v>
      </c>
      <c r="O30" s="66">
        <v>29</v>
      </c>
      <c r="P30" s="66">
        <v>0</v>
      </c>
      <c r="Q30" s="62">
        <v>78</v>
      </c>
      <c r="R30" s="206">
        <v>-35</v>
      </c>
      <c r="S30" s="66">
        <v>15</v>
      </c>
      <c r="T30" s="66">
        <v>18</v>
      </c>
      <c r="U30" s="62">
        <v>15</v>
      </c>
      <c r="V30" s="206">
        <v>-39</v>
      </c>
      <c r="W30" s="66">
        <v>0</v>
      </c>
      <c r="X30" s="66">
        <v>-28</v>
      </c>
      <c r="Y30" s="62">
        <v>-19</v>
      </c>
      <c r="Z30" s="199">
        <v>-61</v>
      </c>
      <c r="AA30" s="193">
        <v>-50</v>
      </c>
      <c r="AB30" s="66">
        <v>-35</v>
      </c>
      <c r="AC30" s="62">
        <v>-28</v>
      </c>
      <c r="AD30" s="148">
        <v>58</v>
      </c>
      <c r="AE30" s="193">
        <v>7</v>
      </c>
      <c r="AF30" s="66">
        <v>0</v>
      </c>
      <c r="AG30" s="62">
        <v>-76</v>
      </c>
      <c r="AH30" s="57">
        <v>143</v>
      </c>
      <c r="AI30" s="57">
        <v>38</v>
      </c>
      <c r="AJ30" s="57">
        <v>50</v>
      </c>
      <c r="AK30" s="57">
        <v>17</v>
      </c>
      <c r="AL30" s="60">
        <v>-66</v>
      </c>
      <c r="AM30" s="57">
        <v>23</v>
      </c>
      <c r="AN30" s="57">
        <v>56</v>
      </c>
      <c r="AO30" s="59">
        <v>20</v>
      </c>
      <c r="AP30" s="61">
        <v>-27</v>
      </c>
      <c r="AQ30" s="57">
        <v>184</v>
      </c>
      <c r="AR30" s="61">
        <v>-40</v>
      </c>
      <c r="AS30" s="61">
        <v>-33</v>
      </c>
      <c r="AT30" s="160">
        <v>-153</v>
      </c>
    </row>
    <row r="31" spans="1:46" ht="12.75">
      <c r="A31" s="491" t="s">
        <v>279</v>
      </c>
      <c r="B31" s="492">
        <v>20528</v>
      </c>
      <c r="C31" s="492">
        <v>18197</v>
      </c>
      <c r="D31" s="492">
        <v>10960</v>
      </c>
      <c r="E31" s="501">
        <v>6499</v>
      </c>
      <c r="F31" s="492">
        <v>14857</v>
      </c>
      <c r="G31" s="492">
        <v>8691</v>
      </c>
      <c r="H31" s="492">
        <v>6461</v>
      </c>
      <c r="I31" s="501">
        <v>5521</v>
      </c>
      <c r="J31" s="492">
        <f aca="true" t="shared" si="0" ref="J31:AT31">SUM(J8:J30)+J6</f>
        <v>11503</v>
      </c>
      <c r="K31" s="492">
        <f t="shared" si="0"/>
        <v>7825</v>
      </c>
      <c r="L31" s="492">
        <f t="shared" si="0"/>
        <v>3089</v>
      </c>
      <c r="M31" s="501">
        <f t="shared" si="0"/>
        <v>1441</v>
      </c>
      <c r="N31" s="502">
        <f t="shared" si="0"/>
        <v>12103</v>
      </c>
      <c r="O31" s="492">
        <f t="shared" si="0"/>
        <v>7003</v>
      </c>
      <c r="P31" s="492">
        <f t="shared" si="0"/>
        <v>6683</v>
      </c>
      <c r="Q31" s="501">
        <f t="shared" si="0"/>
        <v>3601</v>
      </c>
      <c r="R31" s="502">
        <f t="shared" si="0"/>
        <v>18056</v>
      </c>
      <c r="S31" s="492">
        <f t="shared" si="0"/>
        <v>14393</v>
      </c>
      <c r="T31" s="492">
        <f t="shared" si="0"/>
        <v>7930</v>
      </c>
      <c r="U31" s="501">
        <f t="shared" si="0"/>
        <v>5922</v>
      </c>
      <c r="V31" s="502">
        <f t="shared" si="0"/>
        <v>17568</v>
      </c>
      <c r="W31" s="492">
        <f t="shared" si="0"/>
        <v>11538</v>
      </c>
      <c r="X31" s="492">
        <f t="shared" si="0"/>
        <v>8542</v>
      </c>
      <c r="Y31" s="501">
        <f t="shared" si="0"/>
        <v>5731</v>
      </c>
      <c r="Z31" s="502">
        <f t="shared" si="0"/>
        <v>10844</v>
      </c>
      <c r="AA31" s="492">
        <f t="shared" si="0"/>
        <v>6808</v>
      </c>
      <c r="AB31" s="492">
        <f t="shared" si="0"/>
        <v>4559</v>
      </c>
      <c r="AC31" s="501">
        <f t="shared" si="0"/>
        <v>3376</v>
      </c>
      <c r="AD31" s="502">
        <f t="shared" si="0"/>
        <v>11527</v>
      </c>
      <c r="AE31" s="492">
        <f t="shared" si="0"/>
        <v>6975</v>
      </c>
      <c r="AF31" s="492">
        <f t="shared" si="0"/>
        <v>5332</v>
      </c>
      <c r="AG31" s="501">
        <f t="shared" si="0"/>
        <v>4057</v>
      </c>
      <c r="AH31" s="502">
        <f t="shared" si="0"/>
        <v>9346</v>
      </c>
      <c r="AI31" s="492">
        <f t="shared" si="0"/>
        <v>7555</v>
      </c>
      <c r="AJ31" s="492">
        <f t="shared" si="0"/>
        <v>4856</v>
      </c>
      <c r="AK31" s="501">
        <f t="shared" si="0"/>
        <v>3372</v>
      </c>
      <c r="AL31" s="502">
        <f t="shared" si="0"/>
        <v>10532</v>
      </c>
      <c r="AM31" s="492">
        <f t="shared" si="0"/>
        <v>7593</v>
      </c>
      <c r="AN31" s="492">
        <f t="shared" si="0"/>
        <v>5197</v>
      </c>
      <c r="AO31" s="501">
        <f t="shared" si="0"/>
        <v>2604</v>
      </c>
      <c r="AP31" s="502">
        <f t="shared" si="0"/>
        <v>9138</v>
      </c>
      <c r="AQ31" s="492">
        <f t="shared" si="0"/>
        <v>6398</v>
      </c>
      <c r="AR31" s="492">
        <f t="shared" si="0"/>
        <v>3813</v>
      </c>
      <c r="AS31" s="501">
        <f t="shared" si="0"/>
        <v>1904</v>
      </c>
      <c r="AT31" s="503">
        <f t="shared" si="0"/>
        <v>5425</v>
      </c>
    </row>
    <row r="32" spans="1:46" ht="12.75">
      <c r="A32" s="493" t="s">
        <v>59</v>
      </c>
      <c r="B32" s="494">
        <v>-2730</v>
      </c>
      <c r="C32" s="494">
        <v>-2547</v>
      </c>
      <c r="D32" s="494">
        <v>-2123</v>
      </c>
      <c r="E32" s="495">
        <v>-394</v>
      </c>
      <c r="F32" s="494">
        <v>-1112</v>
      </c>
      <c r="G32" s="494">
        <v>-1063</v>
      </c>
      <c r="H32" s="494">
        <v>-1820</v>
      </c>
      <c r="I32" s="495">
        <v>-1820</v>
      </c>
      <c r="J32" s="494">
        <v>-1819</v>
      </c>
      <c r="K32" s="494">
        <v>-1179</v>
      </c>
      <c r="L32" s="494">
        <v>-643</v>
      </c>
      <c r="M32" s="495">
        <v>-332</v>
      </c>
      <c r="N32" s="494">
        <v>-1681</v>
      </c>
      <c r="O32" s="494">
        <v>-1090</v>
      </c>
      <c r="P32" s="494">
        <v>-1077</v>
      </c>
      <c r="Q32" s="495">
        <v>-554</v>
      </c>
      <c r="R32" s="496">
        <v>-3090</v>
      </c>
      <c r="S32" s="494">
        <v>-2648</v>
      </c>
      <c r="T32" s="494">
        <v>-2193</v>
      </c>
      <c r="U32" s="495">
        <v>-395</v>
      </c>
      <c r="V32" s="496">
        <v>-1167</v>
      </c>
      <c r="W32" s="494">
        <v>-903</v>
      </c>
      <c r="X32" s="494">
        <v>-665</v>
      </c>
      <c r="Y32" s="495">
        <v>-299</v>
      </c>
      <c r="Z32" s="496">
        <v>-1302</v>
      </c>
      <c r="AA32" s="497">
        <v>-877</v>
      </c>
      <c r="AB32" s="494">
        <v>-828</v>
      </c>
      <c r="AC32" s="495">
        <v>-404</v>
      </c>
      <c r="AD32" s="498">
        <v>-2185</v>
      </c>
      <c r="AE32" s="497">
        <v>-1821</v>
      </c>
      <c r="AF32" s="494">
        <v>-1458</v>
      </c>
      <c r="AG32" s="495">
        <v>-1111</v>
      </c>
      <c r="AH32" s="486">
        <v>-1046</v>
      </c>
      <c r="AI32" s="486">
        <v>-809</v>
      </c>
      <c r="AJ32" s="486">
        <v>-590</v>
      </c>
      <c r="AK32" s="486">
        <v>-377</v>
      </c>
      <c r="AL32" s="499">
        <v>-1328</v>
      </c>
      <c r="AM32" s="486">
        <v>-922</v>
      </c>
      <c r="AN32" s="486">
        <v>-623</v>
      </c>
      <c r="AO32" s="487">
        <v>-233</v>
      </c>
      <c r="AP32" s="486">
        <v>-1029</v>
      </c>
      <c r="AQ32" s="486">
        <v>-704</v>
      </c>
      <c r="AR32" s="486">
        <v>-308</v>
      </c>
      <c r="AS32" s="486">
        <v>0</v>
      </c>
      <c r="AT32" s="500">
        <v>-39</v>
      </c>
    </row>
    <row r="33" spans="1:46" s="326" customFormat="1" ht="13.5" thickBot="1">
      <c r="A33" s="395" t="s">
        <v>60</v>
      </c>
      <c r="B33" s="320">
        <v>17798</v>
      </c>
      <c r="C33" s="320">
        <v>15650</v>
      </c>
      <c r="D33" s="320">
        <v>8836</v>
      </c>
      <c r="E33" s="322">
        <v>6104</v>
      </c>
      <c r="F33" s="320">
        <v>13745</v>
      </c>
      <c r="G33" s="320">
        <v>7628</v>
      </c>
      <c r="H33" s="320">
        <v>4641</v>
      </c>
      <c r="I33" s="322">
        <v>3701</v>
      </c>
      <c r="J33" s="320">
        <v>9684</v>
      </c>
      <c r="K33" s="320">
        <v>6646</v>
      </c>
      <c r="L33" s="320">
        <v>2446</v>
      </c>
      <c r="M33" s="322">
        <v>1109</v>
      </c>
      <c r="N33" s="320">
        <v>10422</v>
      </c>
      <c r="O33" s="320">
        <v>5912</v>
      </c>
      <c r="P33" s="320">
        <v>5606</v>
      </c>
      <c r="Q33" s="322">
        <v>3047</v>
      </c>
      <c r="R33" s="397">
        <v>14966</v>
      </c>
      <c r="S33" s="396">
        <v>11745</v>
      </c>
      <c r="T33" s="396">
        <v>5737</v>
      </c>
      <c r="U33" s="322">
        <v>5527</v>
      </c>
      <c r="V33" s="397">
        <v>14502</v>
      </c>
      <c r="W33" s="396">
        <v>10635</v>
      </c>
      <c r="X33" s="396">
        <v>7877</v>
      </c>
      <c r="Y33" s="322">
        <v>5432</v>
      </c>
      <c r="Z33" s="397">
        <v>9542</v>
      </c>
      <c r="AA33" s="397">
        <v>5931</v>
      </c>
      <c r="AB33" s="396">
        <v>3731</v>
      </c>
      <c r="AC33" s="322">
        <v>2972</v>
      </c>
      <c r="AD33" s="398">
        <v>9210</v>
      </c>
      <c r="AE33" s="397">
        <v>5154</v>
      </c>
      <c r="AF33" s="396">
        <v>3874</v>
      </c>
      <c r="AG33" s="322">
        <v>2946</v>
      </c>
      <c r="AH33" s="320">
        <v>8302</v>
      </c>
      <c r="AI33" s="320">
        <v>6746</v>
      </c>
      <c r="AJ33" s="320">
        <v>4266</v>
      </c>
      <c r="AK33" s="320">
        <v>2995</v>
      </c>
      <c r="AL33" s="358">
        <v>9204</v>
      </c>
      <c r="AM33" s="320">
        <v>6671</v>
      </c>
      <c r="AN33" s="320">
        <v>4574</v>
      </c>
      <c r="AO33" s="322">
        <v>2371</v>
      </c>
      <c r="AP33" s="320">
        <v>8109</v>
      </c>
      <c r="AQ33" s="320">
        <v>5694</v>
      </c>
      <c r="AR33" s="320">
        <v>3505</v>
      </c>
      <c r="AS33" s="320">
        <v>1904</v>
      </c>
      <c r="AT33" s="399">
        <v>5386</v>
      </c>
    </row>
    <row r="34" spans="1:46" ht="12.75">
      <c r="A34" s="34"/>
      <c r="B34" s="459"/>
      <c r="C34" s="459"/>
      <c r="D34" s="459"/>
      <c r="E34" s="59"/>
      <c r="F34" s="459"/>
      <c r="G34" s="459"/>
      <c r="H34" s="459"/>
      <c r="I34" s="59"/>
      <c r="J34" s="459"/>
      <c r="K34" s="459"/>
      <c r="L34" s="459"/>
      <c r="M34" s="59"/>
      <c r="N34" s="459"/>
      <c r="O34" s="459"/>
      <c r="P34" s="459"/>
      <c r="Q34" s="59"/>
      <c r="R34" s="257"/>
      <c r="S34" s="192"/>
      <c r="T34" s="192"/>
      <c r="U34" s="59"/>
      <c r="V34" s="257"/>
      <c r="W34" s="192"/>
      <c r="X34" s="192"/>
      <c r="Y34" s="59"/>
      <c r="Z34" s="257"/>
      <c r="AA34" s="202"/>
      <c r="AB34" s="192"/>
      <c r="AC34" s="59"/>
      <c r="AD34" s="34"/>
      <c r="AE34" s="202"/>
      <c r="AF34" s="192"/>
      <c r="AG34" s="59"/>
      <c r="AH34" s="57"/>
      <c r="AI34" s="57"/>
      <c r="AJ34" s="57"/>
      <c r="AK34" s="57"/>
      <c r="AL34" s="58"/>
      <c r="AM34" s="57"/>
      <c r="AN34" s="57"/>
      <c r="AO34" s="59"/>
      <c r="AP34" s="57"/>
      <c r="AQ34" s="57"/>
      <c r="AR34" s="57"/>
      <c r="AS34" s="57"/>
      <c r="AT34" s="157"/>
    </row>
    <row r="35" spans="1:46" s="393" customFormat="1" ht="12.75">
      <c r="A35" s="388" t="s">
        <v>61</v>
      </c>
      <c r="B35" s="458"/>
      <c r="C35" s="458"/>
      <c r="D35" s="458"/>
      <c r="E35" s="338"/>
      <c r="F35" s="458"/>
      <c r="G35" s="458"/>
      <c r="H35" s="458"/>
      <c r="I35" s="338"/>
      <c r="J35" s="458"/>
      <c r="K35" s="458"/>
      <c r="L35" s="458"/>
      <c r="M35" s="338"/>
      <c r="N35" s="458"/>
      <c r="O35" s="458"/>
      <c r="P35" s="458"/>
      <c r="Q35" s="338"/>
      <c r="R35" s="400"/>
      <c r="S35" s="294"/>
      <c r="T35" s="294"/>
      <c r="U35" s="338"/>
      <c r="V35" s="400"/>
      <c r="W35" s="294"/>
      <c r="X35" s="294"/>
      <c r="Y35" s="338"/>
      <c r="Z35" s="400"/>
      <c r="AA35" s="401"/>
      <c r="AB35" s="294"/>
      <c r="AC35" s="338"/>
      <c r="AD35" s="388"/>
      <c r="AE35" s="401"/>
      <c r="AF35" s="294"/>
      <c r="AG35" s="338"/>
      <c r="AH35" s="337"/>
      <c r="AI35" s="337"/>
      <c r="AJ35" s="337"/>
      <c r="AK35" s="337"/>
      <c r="AL35" s="341"/>
      <c r="AM35" s="337"/>
      <c r="AN35" s="337"/>
      <c r="AO35" s="338"/>
      <c r="AP35" s="337"/>
      <c r="AQ35" s="337"/>
      <c r="AR35" s="337"/>
      <c r="AS35" s="337"/>
      <c r="AT35" s="392"/>
    </row>
    <row r="36" spans="1:46" ht="12.75">
      <c r="A36" s="35" t="s">
        <v>62</v>
      </c>
      <c r="B36" s="460">
        <v>653</v>
      </c>
      <c r="C36" s="460">
        <v>369</v>
      </c>
      <c r="D36" s="460">
        <v>112</v>
      </c>
      <c r="E36" s="67">
        <v>100</v>
      </c>
      <c r="F36" s="460">
        <v>492</v>
      </c>
      <c r="G36" s="460">
        <v>329</v>
      </c>
      <c r="H36" s="460">
        <v>70</v>
      </c>
      <c r="I36" s="67">
        <v>58</v>
      </c>
      <c r="J36" s="460">
        <v>146</v>
      </c>
      <c r="K36" s="460">
        <v>114</v>
      </c>
      <c r="L36" s="460">
        <v>100</v>
      </c>
      <c r="M36" s="67">
        <v>5</v>
      </c>
      <c r="N36" s="460">
        <v>175</v>
      </c>
      <c r="O36" s="460">
        <v>174</v>
      </c>
      <c r="P36" s="460">
        <v>11</v>
      </c>
      <c r="Q36" s="67">
        <v>7</v>
      </c>
      <c r="R36" s="256">
        <v>29</v>
      </c>
      <c r="S36" s="57">
        <v>40</v>
      </c>
      <c r="T36" s="57">
        <v>38</v>
      </c>
      <c r="U36" s="67">
        <v>0</v>
      </c>
      <c r="V36" s="256">
        <v>214</v>
      </c>
      <c r="W36" s="57">
        <v>112</v>
      </c>
      <c r="X36" s="57">
        <v>112</v>
      </c>
      <c r="Y36" s="67">
        <v>78</v>
      </c>
      <c r="Z36" s="256">
        <v>52</v>
      </c>
      <c r="AA36" s="194">
        <v>29</v>
      </c>
      <c r="AB36" s="57">
        <v>8</v>
      </c>
      <c r="AC36" s="67">
        <v>4</v>
      </c>
      <c r="AD36" s="224">
        <v>84</v>
      </c>
      <c r="AE36" s="194">
        <v>79</v>
      </c>
      <c r="AF36" s="57">
        <v>72</v>
      </c>
      <c r="AG36" s="67">
        <v>0</v>
      </c>
      <c r="AH36" s="57">
        <v>193</v>
      </c>
      <c r="AI36" s="57">
        <v>60</v>
      </c>
      <c r="AJ36" s="57">
        <v>52</v>
      </c>
      <c r="AK36" s="57">
        <v>51</v>
      </c>
      <c r="AL36" s="58">
        <v>56</v>
      </c>
      <c r="AM36" s="57">
        <v>59</v>
      </c>
      <c r="AN36" s="57">
        <v>18</v>
      </c>
      <c r="AO36" s="67">
        <v>0</v>
      </c>
      <c r="AP36" s="57">
        <v>82</v>
      </c>
      <c r="AQ36" s="57">
        <v>59</v>
      </c>
      <c r="AR36" s="57">
        <v>62</v>
      </c>
      <c r="AS36" s="57">
        <v>3</v>
      </c>
      <c r="AT36" s="157">
        <v>37</v>
      </c>
    </row>
    <row r="37" spans="1:46" ht="12.75">
      <c r="A37" s="35" t="s">
        <v>63</v>
      </c>
      <c r="B37" s="460">
        <v>20</v>
      </c>
      <c r="C37" s="460">
        <v>15</v>
      </c>
      <c r="D37" s="460">
        <v>9</v>
      </c>
      <c r="E37" s="67">
        <v>4</v>
      </c>
      <c r="F37" s="460">
        <v>2</v>
      </c>
      <c r="G37" s="460">
        <v>3</v>
      </c>
      <c r="H37" s="460">
        <v>7</v>
      </c>
      <c r="I37" s="67">
        <v>4</v>
      </c>
      <c r="J37" s="460">
        <v>21</v>
      </c>
      <c r="K37" s="460">
        <v>2</v>
      </c>
      <c r="L37" s="460">
        <v>1</v>
      </c>
      <c r="M37" s="67">
        <v>0</v>
      </c>
      <c r="N37" s="460">
        <v>0</v>
      </c>
      <c r="O37" s="460">
        <v>0</v>
      </c>
      <c r="P37" s="460">
        <v>0</v>
      </c>
      <c r="Q37" s="67">
        <v>0</v>
      </c>
      <c r="R37" s="66">
        <v>0</v>
      </c>
      <c r="S37" s="66">
        <v>5</v>
      </c>
      <c r="T37" s="66">
        <v>1</v>
      </c>
      <c r="U37" s="67">
        <v>1</v>
      </c>
      <c r="V37" s="66">
        <v>0</v>
      </c>
      <c r="W37" s="66">
        <v>0</v>
      </c>
      <c r="X37" s="66">
        <v>0</v>
      </c>
      <c r="Y37" s="67">
        <v>0</v>
      </c>
      <c r="Z37" s="66">
        <v>0</v>
      </c>
      <c r="AA37" s="66">
        <v>0</v>
      </c>
      <c r="AB37" s="66">
        <v>0</v>
      </c>
      <c r="AC37" s="67">
        <v>0</v>
      </c>
      <c r="AD37" s="224">
        <v>10</v>
      </c>
      <c r="AE37" s="194">
        <v>10</v>
      </c>
      <c r="AF37" s="66">
        <v>7</v>
      </c>
      <c r="AG37" s="59">
        <v>4</v>
      </c>
      <c r="AH37" s="66">
        <v>0</v>
      </c>
      <c r="AI37" s="66">
        <v>0</v>
      </c>
      <c r="AJ37" s="66">
        <v>0</v>
      </c>
      <c r="AK37" s="66">
        <v>0</v>
      </c>
      <c r="AL37" s="65">
        <v>0</v>
      </c>
      <c r="AM37" s="66">
        <v>0</v>
      </c>
      <c r="AN37" s="66">
        <v>0</v>
      </c>
      <c r="AO37" s="67">
        <v>0</v>
      </c>
      <c r="AP37" s="66">
        <v>0</v>
      </c>
      <c r="AQ37" s="66">
        <v>0</v>
      </c>
      <c r="AR37" s="66">
        <v>0</v>
      </c>
      <c r="AS37" s="66">
        <v>0</v>
      </c>
      <c r="AT37" s="157">
        <v>4</v>
      </c>
    </row>
    <row r="38" spans="1:46" ht="12.75">
      <c r="A38" s="35" t="s">
        <v>64</v>
      </c>
      <c r="B38" s="460">
        <v>14</v>
      </c>
      <c r="C38" s="460">
        <v>13</v>
      </c>
      <c r="D38" s="460">
        <v>9</v>
      </c>
      <c r="E38" s="67">
        <v>5</v>
      </c>
      <c r="F38" s="460">
        <v>0</v>
      </c>
      <c r="G38" s="460">
        <v>14</v>
      </c>
      <c r="H38" s="460">
        <v>9</v>
      </c>
      <c r="I38" s="67">
        <v>0</v>
      </c>
      <c r="J38" s="460">
        <v>0</v>
      </c>
      <c r="K38" s="460">
        <v>0</v>
      </c>
      <c r="L38" s="460">
        <v>0</v>
      </c>
      <c r="M38" s="67">
        <v>0</v>
      </c>
      <c r="N38" s="460">
        <v>0</v>
      </c>
      <c r="O38" s="460">
        <v>0</v>
      </c>
      <c r="P38" s="460">
        <v>0</v>
      </c>
      <c r="Q38" s="67">
        <v>0</v>
      </c>
      <c r="R38" s="66">
        <v>0</v>
      </c>
      <c r="S38" s="66">
        <v>0</v>
      </c>
      <c r="T38" s="66">
        <v>0</v>
      </c>
      <c r="U38" s="67">
        <v>0</v>
      </c>
      <c r="V38" s="66">
        <v>0</v>
      </c>
      <c r="W38" s="66">
        <v>0</v>
      </c>
      <c r="X38" s="66">
        <v>0</v>
      </c>
      <c r="Y38" s="67">
        <v>0</v>
      </c>
      <c r="Z38" s="66">
        <v>0</v>
      </c>
      <c r="AA38" s="66">
        <v>0</v>
      </c>
      <c r="AB38" s="66">
        <v>0</v>
      </c>
      <c r="AC38" s="67">
        <v>0</v>
      </c>
      <c r="AD38" s="66">
        <v>0</v>
      </c>
      <c r="AE38" s="66">
        <v>0</v>
      </c>
      <c r="AF38" s="66">
        <v>0</v>
      </c>
      <c r="AG38" s="67">
        <v>0</v>
      </c>
      <c r="AH38" s="66">
        <v>0</v>
      </c>
      <c r="AI38" s="66">
        <v>0</v>
      </c>
      <c r="AJ38" s="66">
        <v>0</v>
      </c>
      <c r="AK38" s="66">
        <v>0</v>
      </c>
      <c r="AL38" s="65">
        <v>0</v>
      </c>
      <c r="AM38" s="66">
        <v>0</v>
      </c>
      <c r="AN38" s="66">
        <v>0</v>
      </c>
      <c r="AO38" s="67">
        <v>0</v>
      </c>
      <c r="AP38" s="66">
        <v>43</v>
      </c>
      <c r="AQ38" s="66">
        <v>3</v>
      </c>
      <c r="AR38" s="66">
        <v>0</v>
      </c>
      <c r="AS38" s="66">
        <v>0</v>
      </c>
      <c r="AT38" s="157">
        <v>5</v>
      </c>
    </row>
    <row r="39" spans="1:46" ht="12.75">
      <c r="A39" s="35" t="s">
        <v>280</v>
      </c>
      <c r="B39" s="468">
        <v>-8231</v>
      </c>
      <c r="C39" s="468">
        <v>-5916</v>
      </c>
      <c r="D39" s="468">
        <v>-3777</v>
      </c>
      <c r="E39" s="62">
        <v>-1881</v>
      </c>
      <c r="F39" s="468">
        <v>-8462</v>
      </c>
      <c r="G39" s="468">
        <v>-5337</v>
      </c>
      <c r="H39" s="468">
        <v>-2789</v>
      </c>
      <c r="I39" s="62">
        <v>-1363</v>
      </c>
      <c r="J39" s="468">
        <v>-5319</v>
      </c>
      <c r="K39" s="468">
        <v>-3704</v>
      </c>
      <c r="L39" s="468">
        <v>-1982</v>
      </c>
      <c r="M39" s="62">
        <v>-1022</v>
      </c>
      <c r="N39" s="468">
        <v>-3878</v>
      </c>
      <c r="O39" s="468">
        <v>-1430</v>
      </c>
      <c r="P39" s="468">
        <v>-826</v>
      </c>
      <c r="Q39" s="62">
        <v>-370</v>
      </c>
      <c r="R39" s="195">
        <v>-2396</v>
      </c>
      <c r="S39" s="219">
        <v>-1781</v>
      </c>
      <c r="T39" s="219">
        <v>-657</v>
      </c>
      <c r="U39" s="62">
        <v>-180</v>
      </c>
      <c r="V39" s="195">
        <v>-1102</v>
      </c>
      <c r="W39" s="219">
        <v>-609</v>
      </c>
      <c r="X39" s="61">
        <v>-286</v>
      </c>
      <c r="Y39" s="62">
        <v>-186</v>
      </c>
      <c r="Z39" s="193">
        <v>-579</v>
      </c>
      <c r="AA39" s="194">
        <v>-199</v>
      </c>
      <c r="AB39" s="61">
        <v>-112</v>
      </c>
      <c r="AC39" s="62">
        <v>-168</v>
      </c>
      <c r="AD39" s="223">
        <v>-751</v>
      </c>
      <c r="AE39" s="194">
        <v>-291</v>
      </c>
      <c r="AF39" s="61">
        <v>-399</v>
      </c>
      <c r="AG39" s="62">
        <v>-367</v>
      </c>
      <c r="AH39" s="66">
        <v>-813</v>
      </c>
      <c r="AI39" s="66">
        <v>-544</v>
      </c>
      <c r="AJ39" s="66">
        <v>-388</v>
      </c>
      <c r="AK39" s="66">
        <v>-84</v>
      </c>
      <c r="AL39" s="65">
        <v>-1507</v>
      </c>
      <c r="AM39" s="66">
        <v>-1051</v>
      </c>
      <c r="AN39" s="66">
        <v>-1229</v>
      </c>
      <c r="AO39" s="67">
        <v>-485</v>
      </c>
      <c r="AP39" s="66">
        <v>-966</v>
      </c>
      <c r="AQ39" s="66">
        <v>-573</v>
      </c>
      <c r="AR39" s="66">
        <v>-504</v>
      </c>
      <c r="AS39" s="66">
        <v>-175</v>
      </c>
      <c r="AT39" s="158">
        <v>-1480</v>
      </c>
    </row>
    <row r="40" spans="1:46" ht="12.75">
      <c r="A40" s="35" t="s">
        <v>281</v>
      </c>
      <c r="B40" s="460">
        <v>0</v>
      </c>
      <c r="C40" s="460">
        <v>0</v>
      </c>
      <c r="D40" s="460">
        <v>0</v>
      </c>
      <c r="E40" s="67">
        <v>0</v>
      </c>
      <c r="F40" s="460">
        <v>0</v>
      </c>
      <c r="G40" s="460">
        <v>0</v>
      </c>
      <c r="H40" s="460">
        <v>0</v>
      </c>
      <c r="I40" s="67">
        <v>0</v>
      </c>
      <c r="J40" s="460">
        <v>-3461</v>
      </c>
      <c r="K40" s="460">
        <v>-4300</v>
      </c>
      <c r="L40" s="460">
        <v>-4300</v>
      </c>
      <c r="M40" s="67">
        <v>0</v>
      </c>
      <c r="N40" s="460">
        <v>0</v>
      </c>
      <c r="O40" s="460">
        <v>0</v>
      </c>
      <c r="P40" s="460">
        <v>0</v>
      </c>
      <c r="Q40" s="67">
        <v>0</v>
      </c>
      <c r="R40" s="460">
        <v>0</v>
      </c>
      <c r="S40" s="460">
        <v>0</v>
      </c>
      <c r="T40" s="460">
        <v>0</v>
      </c>
      <c r="U40" s="67">
        <v>0</v>
      </c>
      <c r="V40" s="460">
        <v>-3824</v>
      </c>
      <c r="W40" s="460">
        <v>0</v>
      </c>
      <c r="X40" s="460">
        <v>0</v>
      </c>
      <c r="Y40" s="67">
        <v>0</v>
      </c>
      <c r="Z40" s="460">
        <v>0</v>
      </c>
      <c r="AA40" s="460">
        <v>0</v>
      </c>
      <c r="AB40" s="460">
        <v>0</v>
      </c>
      <c r="AC40" s="67">
        <v>0</v>
      </c>
      <c r="AD40" s="223">
        <v>-696</v>
      </c>
      <c r="AE40" s="194">
        <v>-696</v>
      </c>
      <c r="AF40" s="460">
        <v>0</v>
      </c>
      <c r="AG40" s="67">
        <v>0</v>
      </c>
      <c r="AH40" s="66">
        <v>-12</v>
      </c>
      <c r="AI40" s="66">
        <v>-12</v>
      </c>
      <c r="AJ40" s="66">
        <v>-12</v>
      </c>
      <c r="AK40" s="67">
        <v>0</v>
      </c>
      <c r="AL40" s="460">
        <v>-147</v>
      </c>
      <c r="AM40" s="460">
        <v>-147</v>
      </c>
      <c r="AN40" s="460">
        <v>-147</v>
      </c>
      <c r="AO40" s="67">
        <v>-146</v>
      </c>
      <c r="AP40" s="460">
        <v>0</v>
      </c>
      <c r="AQ40" s="460">
        <v>0</v>
      </c>
      <c r="AR40" s="460">
        <v>0</v>
      </c>
      <c r="AS40" s="67">
        <v>0</v>
      </c>
      <c r="AT40" s="158">
        <v>0</v>
      </c>
    </row>
    <row r="41" spans="1:46" ht="12.75">
      <c r="A41" s="35" t="s">
        <v>305</v>
      </c>
      <c r="B41" s="460">
        <v>-7114</v>
      </c>
      <c r="C41" s="460">
        <v>-7114</v>
      </c>
      <c r="D41" s="460">
        <v>0</v>
      </c>
      <c r="E41" s="67">
        <v>0</v>
      </c>
      <c r="F41" s="460">
        <v>0</v>
      </c>
      <c r="G41" s="460">
        <v>0</v>
      </c>
      <c r="H41" s="460">
        <v>0</v>
      </c>
      <c r="I41" s="67">
        <v>0</v>
      </c>
      <c r="J41" s="460">
        <v>0</v>
      </c>
      <c r="K41" s="460">
        <v>0</v>
      </c>
      <c r="L41" s="460">
        <v>0</v>
      </c>
      <c r="M41" s="67">
        <v>0</v>
      </c>
      <c r="N41" s="460">
        <v>0</v>
      </c>
      <c r="O41" s="460">
        <v>0</v>
      </c>
      <c r="P41" s="460">
        <v>0</v>
      </c>
      <c r="Q41" s="67">
        <v>0</v>
      </c>
      <c r="R41" s="460">
        <v>0</v>
      </c>
      <c r="S41" s="460">
        <v>0</v>
      </c>
      <c r="T41" s="460">
        <v>0</v>
      </c>
      <c r="U41" s="67">
        <v>0</v>
      </c>
      <c r="V41" s="460">
        <v>0</v>
      </c>
      <c r="W41" s="460">
        <v>0</v>
      </c>
      <c r="X41" s="460">
        <v>0</v>
      </c>
      <c r="Y41" s="67">
        <v>0</v>
      </c>
      <c r="Z41" s="460">
        <v>0</v>
      </c>
      <c r="AA41" s="460">
        <v>0</v>
      </c>
      <c r="AB41" s="460">
        <v>0</v>
      </c>
      <c r="AC41" s="67">
        <v>0</v>
      </c>
      <c r="AD41" s="460">
        <v>0</v>
      </c>
      <c r="AE41" s="460">
        <v>0</v>
      </c>
      <c r="AF41" s="460">
        <v>0</v>
      </c>
      <c r="AG41" s="67">
        <v>0</v>
      </c>
      <c r="AH41" s="460">
        <v>0</v>
      </c>
      <c r="AI41" s="460">
        <v>0</v>
      </c>
      <c r="AJ41" s="460">
        <v>0</v>
      </c>
      <c r="AK41" s="67">
        <v>0</v>
      </c>
      <c r="AL41" s="460">
        <v>0</v>
      </c>
      <c r="AM41" s="460">
        <v>0</v>
      </c>
      <c r="AN41" s="460">
        <v>0</v>
      </c>
      <c r="AO41" s="67">
        <v>0</v>
      </c>
      <c r="AP41" s="460">
        <v>0</v>
      </c>
      <c r="AQ41" s="460">
        <v>0</v>
      </c>
      <c r="AR41" s="460">
        <v>0</v>
      </c>
      <c r="AS41" s="67">
        <v>0</v>
      </c>
      <c r="AT41" s="159">
        <v>0</v>
      </c>
    </row>
    <row r="42" spans="1:46" ht="12.75">
      <c r="A42" s="36" t="s">
        <v>65</v>
      </c>
      <c r="B42" s="460">
        <v>0</v>
      </c>
      <c r="C42" s="460">
        <v>0</v>
      </c>
      <c r="D42" s="460">
        <v>-67</v>
      </c>
      <c r="E42" s="67">
        <v>-67</v>
      </c>
      <c r="F42" s="460">
        <v>0</v>
      </c>
      <c r="G42" s="460">
        <v>0</v>
      </c>
      <c r="H42" s="460">
        <v>0</v>
      </c>
      <c r="I42" s="67">
        <v>0</v>
      </c>
      <c r="J42" s="460">
        <v>-60</v>
      </c>
      <c r="K42" s="460">
        <v>-36</v>
      </c>
      <c r="L42" s="460">
        <v>-24</v>
      </c>
      <c r="M42" s="67">
        <v>0</v>
      </c>
      <c r="N42" s="460">
        <v>-65</v>
      </c>
      <c r="O42" s="460">
        <v>-65</v>
      </c>
      <c r="P42" s="460">
        <v>-65</v>
      </c>
      <c r="Q42" s="67">
        <v>-65</v>
      </c>
      <c r="R42" s="66">
        <v>-70</v>
      </c>
      <c r="S42" s="66">
        <v>-70</v>
      </c>
      <c r="T42" s="66">
        <v>0</v>
      </c>
      <c r="U42" s="67">
        <v>0</v>
      </c>
      <c r="V42" s="66">
        <v>-130</v>
      </c>
      <c r="W42" s="66">
        <v>0</v>
      </c>
      <c r="X42" s="66">
        <v>0</v>
      </c>
      <c r="Y42" s="67">
        <v>0</v>
      </c>
      <c r="Z42" s="66">
        <v>0</v>
      </c>
      <c r="AA42" s="66">
        <v>0</v>
      </c>
      <c r="AB42" s="66">
        <v>0</v>
      </c>
      <c r="AC42" s="67">
        <v>0</v>
      </c>
      <c r="AD42" s="66">
        <v>0</v>
      </c>
      <c r="AE42" s="66">
        <v>0</v>
      </c>
      <c r="AF42" s="66">
        <v>0</v>
      </c>
      <c r="AG42" s="67">
        <v>0</v>
      </c>
      <c r="AH42" s="66">
        <v>-300</v>
      </c>
      <c r="AI42" s="66">
        <v>0</v>
      </c>
      <c r="AJ42" s="66">
        <v>0</v>
      </c>
      <c r="AK42" s="66">
        <v>0</v>
      </c>
      <c r="AL42" s="65">
        <v>0</v>
      </c>
      <c r="AM42" s="66">
        <v>-48</v>
      </c>
      <c r="AN42" s="66">
        <v>0</v>
      </c>
      <c r="AO42" s="67">
        <v>0</v>
      </c>
      <c r="AP42" s="66">
        <v>0</v>
      </c>
      <c r="AQ42" s="66">
        <v>0</v>
      </c>
      <c r="AR42" s="66">
        <v>-20</v>
      </c>
      <c r="AS42" s="66">
        <v>0</v>
      </c>
      <c r="AT42" s="158">
        <v>0</v>
      </c>
    </row>
    <row r="43" spans="1:46" s="326" customFormat="1" ht="13.5" thickBot="1">
      <c r="A43" s="395" t="s">
        <v>66</v>
      </c>
      <c r="B43" s="397">
        <v>-14658</v>
      </c>
      <c r="C43" s="397">
        <v>-12633</v>
      </c>
      <c r="D43" s="397">
        <v>-3714</v>
      </c>
      <c r="E43" s="402">
        <v>-1839</v>
      </c>
      <c r="F43" s="397">
        <v>-7968</v>
      </c>
      <c r="G43" s="397">
        <v>-4991</v>
      </c>
      <c r="H43" s="397">
        <v>-2703</v>
      </c>
      <c r="I43" s="402">
        <v>-1301</v>
      </c>
      <c r="J43" s="397">
        <v>-8673</v>
      </c>
      <c r="K43" s="397">
        <v>-7924</v>
      </c>
      <c r="L43" s="397">
        <v>-6205</v>
      </c>
      <c r="M43" s="402">
        <v>-1017</v>
      </c>
      <c r="N43" s="397">
        <v>-3768</v>
      </c>
      <c r="O43" s="397">
        <v>-1321</v>
      </c>
      <c r="P43" s="397">
        <v>-880</v>
      </c>
      <c r="Q43" s="402">
        <v>-428</v>
      </c>
      <c r="R43" s="397">
        <v>-2437</v>
      </c>
      <c r="S43" s="397">
        <v>-1806</v>
      </c>
      <c r="T43" s="397">
        <v>-618</v>
      </c>
      <c r="U43" s="402">
        <v>-179</v>
      </c>
      <c r="V43" s="397">
        <v>-4842</v>
      </c>
      <c r="W43" s="397">
        <v>-497</v>
      </c>
      <c r="X43" s="397">
        <v>-174</v>
      </c>
      <c r="Y43" s="402">
        <v>-108</v>
      </c>
      <c r="Z43" s="397">
        <v>-527</v>
      </c>
      <c r="AA43" s="397">
        <v>-170</v>
      </c>
      <c r="AB43" s="397">
        <v>-104</v>
      </c>
      <c r="AC43" s="402">
        <v>-164</v>
      </c>
      <c r="AD43" s="398">
        <v>-1353</v>
      </c>
      <c r="AE43" s="397">
        <v>-898</v>
      </c>
      <c r="AF43" s="397">
        <v>-320</v>
      </c>
      <c r="AG43" s="402">
        <v>-363</v>
      </c>
      <c r="AH43" s="398">
        <v>-932</v>
      </c>
      <c r="AI43" s="397">
        <v>-496</v>
      </c>
      <c r="AJ43" s="397">
        <v>-348</v>
      </c>
      <c r="AK43" s="402">
        <v>-33</v>
      </c>
      <c r="AL43" s="398">
        <v>-1598</v>
      </c>
      <c r="AM43" s="397">
        <v>-1187</v>
      </c>
      <c r="AN43" s="397">
        <v>-1358</v>
      </c>
      <c r="AO43" s="402">
        <v>-631</v>
      </c>
      <c r="AP43" s="398">
        <v>-841</v>
      </c>
      <c r="AQ43" s="397">
        <v>-511</v>
      </c>
      <c r="AR43" s="397">
        <v>-462</v>
      </c>
      <c r="AS43" s="402">
        <v>-172</v>
      </c>
      <c r="AT43" s="402">
        <v>-1434</v>
      </c>
    </row>
    <row r="44" spans="1:46" ht="12.75">
      <c r="A44" s="34"/>
      <c r="B44" s="459"/>
      <c r="C44" s="459"/>
      <c r="D44" s="459"/>
      <c r="E44" s="59"/>
      <c r="F44" s="459"/>
      <c r="G44" s="459"/>
      <c r="H44" s="459"/>
      <c r="I44" s="59"/>
      <c r="J44" s="459"/>
      <c r="K44" s="459"/>
      <c r="L44" s="459"/>
      <c r="M44" s="59"/>
      <c r="N44" s="459"/>
      <c r="O44" s="459"/>
      <c r="P44" s="459"/>
      <c r="Q44" s="59"/>
      <c r="R44" s="257"/>
      <c r="S44" s="192"/>
      <c r="T44" s="192"/>
      <c r="U44" s="59"/>
      <c r="V44" s="257"/>
      <c r="W44" s="192"/>
      <c r="X44" s="192"/>
      <c r="Y44" s="59"/>
      <c r="Z44" s="257"/>
      <c r="AA44" s="202"/>
      <c r="AB44" s="192"/>
      <c r="AC44" s="59"/>
      <c r="AD44" s="34"/>
      <c r="AE44" s="202"/>
      <c r="AF44" s="192"/>
      <c r="AG44" s="59"/>
      <c r="AH44" s="57"/>
      <c r="AI44" s="57"/>
      <c r="AJ44" s="57"/>
      <c r="AK44" s="57"/>
      <c r="AL44" s="58"/>
      <c r="AM44" s="57"/>
      <c r="AN44" s="57"/>
      <c r="AO44" s="59"/>
      <c r="AP44" s="57"/>
      <c r="AQ44" s="57"/>
      <c r="AR44" s="57"/>
      <c r="AS44" s="57"/>
      <c r="AT44" s="157"/>
    </row>
    <row r="45" spans="1:46" s="393" customFormat="1" ht="12.75">
      <c r="A45" s="388" t="s">
        <v>67</v>
      </c>
      <c r="B45" s="458"/>
      <c r="C45" s="458"/>
      <c r="D45" s="458"/>
      <c r="E45" s="338"/>
      <c r="F45" s="458"/>
      <c r="G45" s="458"/>
      <c r="H45" s="458"/>
      <c r="I45" s="338"/>
      <c r="J45" s="458"/>
      <c r="K45" s="458"/>
      <c r="L45" s="458"/>
      <c r="M45" s="338"/>
      <c r="N45" s="458"/>
      <c r="O45" s="458"/>
      <c r="P45" s="458"/>
      <c r="Q45" s="338"/>
      <c r="R45" s="400"/>
      <c r="S45" s="294"/>
      <c r="T45" s="294"/>
      <c r="U45" s="338"/>
      <c r="V45" s="400"/>
      <c r="W45" s="294"/>
      <c r="X45" s="294"/>
      <c r="Y45" s="338"/>
      <c r="Z45" s="400"/>
      <c r="AA45" s="401"/>
      <c r="AB45" s="294"/>
      <c r="AC45" s="338"/>
      <c r="AD45" s="388"/>
      <c r="AE45" s="401"/>
      <c r="AF45" s="294"/>
      <c r="AG45" s="338"/>
      <c r="AH45" s="337"/>
      <c r="AI45" s="337"/>
      <c r="AJ45" s="337"/>
      <c r="AK45" s="337"/>
      <c r="AL45" s="341"/>
      <c r="AM45" s="337"/>
      <c r="AN45" s="337"/>
      <c r="AO45" s="338"/>
      <c r="AP45" s="337"/>
      <c r="AQ45" s="337"/>
      <c r="AR45" s="337"/>
      <c r="AS45" s="337"/>
      <c r="AT45" s="392"/>
    </row>
    <row r="46" spans="1:46" ht="12.75">
      <c r="A46" s="39" t="s">
        <v>240</v>
      </c>
      <c r="B46" s="460">
        <v>0</v>
      </c>
      <c r="C46" s="460">
        <v>0</v>
      </c>
      <c r="D46" s="460">
        <v>0</v>
      </c>
      <c r="E46" s="67">
        <v>0</v>
      </c>
      <c r="F46" s="460">
        <v>0</v>
      </c>
      <c r="G46" s="460">
        <v>0</v>
      </c>
      <c r="H46" s="460">
        <v>0</v>
      </c>
      <c r="I46" s="67">
        <v>0</v>
      </c>
      <c r="J46" s="460">
        <v>1029</v>
      </c>
      <c r="K46" s="460">
        <v>1029</v>
      </c>
      <c r="L46" s="460">
        <v>1029</v>
      </c>
      <c r="M46" s="67">
        <v>1029</v>
      </c>
      <c r="N46" s="460">
        <v>3923</v>
      </c>
      <c r="O46" s="460">
        <v>3923</v>
      </c>
      <c r="P46" s="460">
        <v>3923</v>
      </c>
      <c r="Q46" s="67">
        <v>0</v>
      </c>
      <c r="R46" s="66">
        <v>0</v>
      </c>
      <c r="S46" s="66">
        <v>0</v>
      </c>
      <c r="T46" s="66">
        <v>0</v>
      </c>
      <c r="U46" s="67">
        <v>0</v>
      </c>
      <c r="V46" s="66">
        <v>0</v>
      </c>
      <c r="W46" s="66">
        <v>0</v>
      </c>
      <c r="X46" s="66">
        <v>0</v>
      </c>
      <c r="Y46" s="67">
        <v>0</v>
      </c>
      <c r="Z46" s="66">
        <v>0</v>
      </c>
      <c r="AA46" s="66">
        <v>0</v>
      </c>
      <c r="AB46" s="66">
        <v>0</v>
      </c>
      <c r="AC46" s="67">
        <v>0</v>
      </c>
      <c r="AD46" s="66">
        <v>0</v>
      </c>
      <c r="AE46" s="66">
        <v>0</v>
      </c>
      <c r="AF46" s="66">
        <v>0</v>
      </c>
      <c r="AG46" s="67">
        <v>0</v>
      </c>
      <c r="AH46" s="66">
        <v>0</v>
      </c>
      <c r="AI46" s="66">
        <v>0</v>
      </c>
      <c r="AJ46" s="66">
        <v>0</v>
      </c>
      <c r="AK46" s="67">
        <v>0</v>
      </c>
      <c r="AL46" s="66">
        <v>0</v>
      </c>
      <c r="AM46" s="66">
        <v>0</v>
      </c>
      <c r="AN46" s="66">
        <v>0</v>
      </c>
      <c r="AO46" s="67">
        <v>0</v>
      </c>
      <c r="AP46" s="66">
        <v>0</v>
      </c>
      <c r="AQ46" s="66">
        <v>0</v>
      </c>
      <c r="AR46" s="66">
        <v>0</v>
      </c>
      <c r="AS46" s="67">
        <v>0</v>
      </c>
      <c r="AT46" s="158">
        <v>0</v>
      </c>
    </row>
    <row r="47" spans="1:46" ht="12.75">
      <c r="A47" s="39" t="s">
        <v>303</v>
      </c>
      <c r="B47" s="460">
        <v>3886</v>
      </c>
      <c r="C47" s="460">
        <v>586</v>
      </c>
      <c r="D47" s="460">
        <v>586</v>
      </c>
      <c r="E47" s="67">
        <v>464</v>
      </c>
      <c r="F47" s="460">
        <v>175</v>
      </c>
      <c r="G47" s="460">
        <v>175</v>
      </c>
      <c r="H47" s="460">
        <v>152</v>
      </c>
      <c r="I47" s="67">
        <v>0</v>
      </c>
      <c r="J47" s="460">
        <v>2105</v>
      </c>
      <c r="K47" s="460">
        <v>630</v>
      </c>
      <c r="L47" s="460">
        <v>630</v>
      </c>
      <c r="M47" s="67">
        <v>630</v>
      </c>
      <c r="N47" s="460">
        <v>0</v>
      </c>
      <c r="O47" s="460">
        <v>0</v>
      </c>
      <c r="P47" s="460">
        <v>0</v>
      </c>
      <c r="Q47" s="67">
        <v>0</v>
      </c>
      <c r="R47" s="66">
        <v>0</v>
      </c>
      <c r="S47" s="66">
        <v>0</v>
      </c>
      <c r="T47" s="66">
        <v>0</v>
      </c>
      <c r="U47" s="67">
        <v>0</v>
      </c>
      <c r="V47" s="66">
        <v>0</v>
      </c>
      <c r="W47" s="66">
        <v>0</v>
      </c>
      <c r="X47" s="66">
        <v>0</v>
      </c>
      <c r="Y47" s="67">
        <v>0</v>
      </c>
      <c r="Z47" s="66">
        <v>0</v>
      </c>
      <c r="AA47" s="66">
        <v>0</v>
      </c>
      <c r="AB47" s="66">
        <v>0</v>
      </c>
      <c r="AC47" s="67">
        <v>0</v>
      </c>
      <c r="AD47" s="66">
        <v>0</v>
      </c>
      <c r="AE47" s="66">
        <v>0</v>
      </c>
      <c r="AF47" s="66">
        <v>0</v>
      </c>
      <c r="AG47" s="67">
        <v>0</v>
      </c>
      <c r="AH47" s="66">
        <v>0</v>
      </c>
      <c r="AI47" s="66">
        <v>0</v>
      </c>
      <c r="AJ47" s="66">
        <v>0</v>
      </c>
      <c r="AK47" s="67">
        <v>0</v>
      </c>
      <c r="AL47" s="66">
        <v>0</v>
      </c>
      <c r="AM47" s="66">
        <v>0</v>
      </c>
      <c r="AN47" s="66">
        <v>0</v>
      </c>
      <c r="AO47" s="67">
        <v>0</v>
      </c>
      <c r="AP47" s="66">
        <v>0</v>
      </c>
      <c r="AQ47" s="66">
        <v>0</v>
      </c>
      <c r="AR47" s="66">
        <v>0</v>
      </c>
      <c r="AS47" s="460">
        <v>0</v>
      </c>
      <c r="AT47" s="158">
        <v>0</v>
      </c>
    </row>
    <row r="48" spans="1:46" ht="12.75">
      <c r="A48" s="39" t="s">
        <v>225</v>
      </c>
      <c r="B48" s="460">
        <v>0</v>
      </c>
      <c r="C48" s="460">
        <v>0</v>
      </c>
      <c r="D48" s="460">
        <v>0</v>
      </c>
      <c r="E48" s="67">
        <v>0</v>
      </c>
      <c r="F48" s="460">
        <v>0</v>
      </c>
      <c r="G48" s="460">
        <v>0</v>
      </c>
      <c r="H48" s="460">
        <v>0</v>
      </c>
      <c r="I48" s="67">
        <v>0</v>
      </c>
      <c r="J48" s="460">
        <v>0</v>
      </c>
      <c r="K48" s="460">
        <v>0</v>
      </c>
      <c r="L48" s="460">
        <v>0</v>
      </c>
      <c r="M48" s="67">
        <v>0</v>
      </c>
      <c r="N48" s="460">
        <v>0</v>
      </c>
      <c r="O48" s="460">
        <v>0</v>
      </c>
      <c r="P48" s="460">
        <v>0</v>
      </c>
      <c r="Q48" s="67">
        <v>0</v>
      </c>
      <c r="R48" s="66">
        <v>1516</v>
      </c>
      <c r="S48" s="66">
        <v>1516</v>
      </c>
      <c r="T48" s="66">
        <v>1516</v>
      </c>
      <c r="U48" s="67">
        <v>0</v>
      </c>
      <c r="V48" s="66">
        <v>0</v>
      </c>
      <c r="W48" s="66">
        <v>0</v>
      </c>
      <c r="X48" s="66">
        <v>0</v>
      </c>
      <c r="Y48" s="67">
        <v>0</v>
      </c>
      <c r="Z48" s="66">
        <v>0</v>
      </c>
      <c r="AA48" s="66">
        <v>0</v>
      </c>
      <c r="AB48" s="66">
        <v>0</v>
      </c>
      <c r="AC48" s="67">
        <v>0</v>
      </c>
      <c r="AD48" s="66">
        <v>0</v>
      </c>
      <c r="AE48" s="66">
        <v>0</v>
      </c>
      <c r="AF48" s="66">
        <v>0</v>
      </c>
      <c r="AG48" s="67">
        <v>0</v>
      </c>
      <c r="AH48" s="66">
        <v>0</v>
      </c>
      <c r="AI48" s="66">
        <v>0</v>
      </c>
      <c r="AJ48" s="66">
        <v>0</v>
      </c>
      <c r="AK48" s="66">
        <v>0</v>
      </c>
      <c r="AL48" s="65">
        <v>0</v>
      </c>
      <c r="AM48" s="66">
        <v>0</v>
      </c>
      <c r="AN48" s="66">
        <v>0</v>
      </c>
      <c r="AO48" s="67">
        <v>0</v>
      </c>
      <c r="AP48" s="66">
        <v>0</v>
      </c>
      <c r="AQ48" s="66">
        <v>0</v>
      </c>
      <c r="AR48" s="66">
        <v>0</v>
      </c>
      <c r="AS48" s="66">
        <v>0</v>
      </c>
      <c r="AT48" s="158">
        <v>0</v>
      </c>
    </row>
    <row r="49" spans="1:46" ht="12.75">
      <c r="A49" s="39" t="s">
        <v>138</v>
      </c>
      <c r="B49" s="460">
        <v>0</v>
      </c>
      <c r="C49" s="460">
        <v>0</v>
      </c>
      <c r="D49" s="460">
        <v>0</v>
      </c>
      <c r="E49" s="67">
        <v>0</v>
      </c>
      <c r="F49" s="460">
        <v>0</v>
      </c>
      <c r="G49" s="460">
        <v>0</v>
      </c>
      <c r="H49" s="460">
        <v>0</v>
      </c>
      <c r="I49" s="67">
        <v>0</v>
      </c>
      <c r="J49" s="460">
        <v>0</v>
      </c>
      <c r="K49" s="460">
        <v>0</v>
      </c>
      <c r="L49" s="460">
        <v>0</v>
      </c>
      <c r="M49" s="67">
        <v>0</v>
      </c>
      <c r="N49" s="460">
        <v>0</v>
      </c>
      <c r="O49" s="460">
        <v>0</v>
      </c>
      <c r="P49" s="460">
        <v>0</v>
      </c>
      <c r="Q49" s="67">
        <v>0</v>
      </c>
      <c r="R49" s="66">
        <v>0</v>
      </c>
      <c r="S49" s="66">
        <v>0</v>
      </c>
      <c r="T49" s="66">
        <v>0</v>
      </c>
      <c r="U49" s="67">
        <v>0</v>
      </c>
      <c r="V49" s="66">
        <v>0</v>
      </c>
      <c r="W49" s="66">
        <v>0</v>
      </c>
      <c r="X49" s="66">
        <v>0</v>
      </c>
      <c r="Y49" s="67">
        <v>0</v>
      </c>
      <c r="Z49" s="66">
        <v>0</v>
      </c>
      <c r="AA49" s="66">
        <v>0</v>
      </c>
      <c r="AB49" s="66">
        <v>0</v>
      </c>
      <c r="AC49" s="67">
        <v>0</v>
      </c>
      <c r="AD49" s="66">
        <v>0</v>
      </c>
      <c r="AE49" s="66">
        <v>0</v>
      </c>
      <c r="AF49" s="66">
        <v>0</v>
      </c>
      <c r="AG49" s="67">
        <v>0</v>
      </c>
      <c r="AH49" s="66">
        <v>0</v>
      </c>
      <c r="AI49" s="66">
        <v>0</v>
      </c>
      <c r="AJ49" s="66">
        <v>0</v>
      </c>
      <c r="AK49" s="66">
        <v>0</v>
      </c>
      <c r="AL49" s="65">
        <v>0</v>
      </c>
      <c r="AM49" s="66">
        <v>0</v>
      </c>
      <c r="AN49" s="66">
        <v>0</v>
      </c>
      <c r="AO49" s="67">
        <v>0</v>
      </c>
      <c r="AP49" s="66">
        <v>0</v>
      </c>
      <c r="AQ49" s="66">
        <v>0</v>
      </c>
      <c r="AR49" s="66">
        <v>0</v>
      </c>
      <c r="AS49" s="66">
        <v>0</v>
      </c>
      <c r="AT49" s="157">
        <v>4</v>
      </c>
    </row>
    <row r="50" spans="1:46" ht="12.75">
      <c r="A50" s="39" t="s">
        <v>136</v>
      </c>
      <c r="B50" s="460">
        <v>0</v>
      </c>
      <c r="C50" s="460">
        <v>0</v>
      </c>
      <c r="D50" s="460">
        <v>0</v>
      </c>
      <c r="E50" s="67">
        <v>0</v>
      </c>
      <c r="F50" s="460">
        <v>0</v>
      </c>
      <c r="G50" s="460">
        <v>0</v>
      </c>
      <c r="H50" s="460">
        <v>0</v>
      </c>
      <c r="I50" s="67">
        <v>0</v>
      </c>
      <c r="J50" s="460">
        <v>0</v>
      </c>
      <c r="K50" s="460">
        <v>0</v>
      </c>
      <c r="L50" s="460">
        <v>0</v>
      </c>
      <c r="M50" s="67">
        <v>0</v>
      </c>
      <c r="N50" s="460">
        <v>0</v>
      </c>
      <c r="O50" s="460">
        <v>0</v>
      </c>
      <c r="P50" s="460">
        <v>0</v>
      </c>
      <c r="Q50" s="67">
        <v>0</v>
      </c>
      <c r="R50" s="66">
        <v>0</v>
      </c>
      <c r="S50" s="66">
        <v>0</v>
      </c>
      <c r="T50" s="66">
        <v>0</v>
      </c>
      <c r="U50" s="67">
        <v>0</v>
      </c>
      <c r="V50" s="66">
        <v>0</v>
      </c>
      <c r="W50" s="66">
        <v>0</v>
      </c>
      <c r="X50" s="66">
        <v>0</v>
      </c>
      <c r="Y50" s="67">
        <v>0</v>
      </c>
      <c r="Z50" s="66">
        <v>0</v>
      </c>
      <c r="AA50" s="66">
        <v>0</v>
      </c>
      <c r="AB50" s="66">
        <v>0</v>
      </c>
      <c r="AC50" s="67">
        <v>0</v>
      </c>
      <c r="AD50" s="39">
        <v>5182</v>
      </c>
      <c r="AE50" s="203">
        <v>5182</v>
      </c>
      <c r="AF50" s="66">
        <v>5182</v>
      </c>
      <c r="AG50" s="67">
        <v>0</v>
      </c>
      <c r="AH50" s="66">
        <v>0</v>
      </c>
      <c r="AI50" s="66">
        <v>0</v>
      </c>
      <c r="AJ50" s="66">
        <v>0</v>
      </c>
      <c r="AK50" s="66">
        <v>0</v>
      </c>
      <c r="AL50" s="65">
        <v>0</v>
      </c>
      <c r="AM50" s="66">
        <v>0</v>
      </c>
      <c r="AN50" s="66">
        <v>0</v>
      </c>
      <c r="AO50" s="67">
        <v>0</v>
      </c>
      <c r="AP50" s="66">
        <v>0</v>
      </c>
      <c r="AQ50" s="66">
        <v>0</v>
      </c>
      <c r="AR50" s="66">
        <v>0</v>
      </c>
      <c r="AS50" s="66">
        <v>0</v>
      </c>
      <c r="AT50" s="158">
        <v>0</v>
      </c>
    </row>
    <row r="51" spans="1:46" ht="12.75">
      <c r="A51" s="39" t="s">
        <v>68</v>
      </c>
      <c r="B51" s="460">
        <v>0</v>
      </c>
      <c r="C51" s="460">
        <v>0</v>
      </c>
      <c r="D51" s="460">
        <v>0</v>
      </c>
      <c r="E51" s="67">
        <v>0</v>
      </c>
      <c r="F51" s="460">
        <v>0</v>
      </c>
      <c r="G51" s="460">
        <v>0</v>
      </c>
      <c r="H51" s="460">
        <v>0</v>
      </c>
      <c r="I51" s="67">
        <v>0</v>
      </c>
      <c r="J51" s="460">
        <v>0</v>
      </c>
      <c r="K51" s="460">
        <v>0</v>
      </c>
      <c r="L51" s="460">
        <v>0</v>
      </c>
      <c r="M51" s="67">
        <v>0</v>
      </c>
      <c r="N51" s="460">
        <v>0</v>
      </c>
      <c r="O51" s="460">
        <v>0</v>
      </c>
      <c r="P51" s="460">
        <v>0</v>
      </c>
      <c r="Q51" s="67">
        <v>0</v>
      </c>
      <c r="R51" s="66">
        <v>0</v>
      </c>
      <c r="S51" s="66">
        <v>0</v>
      </c>
      <c r="T51" s="66">
        <v>0</v>
      </c>
      <c r="U51" s="67">
        <v>0</v>
      </c>
      <c r="V51" s="66">
        <v>0</v>
      </c>
      <c r="W51" s="66">
        <v>0</v>
      </c>
      <c r="X51" s="66">
        <v>0</v>
      </c>
      <c r="Y51" s="67">
        <v>0</v>
      </c>
      <c r="Z51" s="66">
        <v>0</v>
      </c>
      <c r="AA51" s="66">
        <v>0</v>
      </c>
      <c r="AB51" s="66">
        <v>0</v>
      </c>
      <c r="AC51" s="67">
        <v>0</v>
      </c>
      <c r="AD51" s="229">
        <v>0</v>
      </c>
      <c r="AE51" s="66">
        <v>0</v>
      </c>
      <c r="AF51" s="66">
        <v>0</v>
      </c>
      <c r="AG51" s="67">
        <v>0</v>
      </c>
      <c r="AH51" s="66">
        <v>0</v>
      </c>
      <c r="AI51" s="66">
        <v>0</v>
      </c>
      <c r="AJ51" s="66">
        <v>0</v>
      </c>
      <c r="AK51" s="66">
        <v>0</v>
      </c>
      <c r="AL51" s="58">
        <v>1</v>
      </c>
      <c r="AM51" s="57">
        <v>1</v>
      </c>
      <c r="AN51" s="57">
        <v>1</v>
      </c>
      <c r="AO51" s="67">
        <v>0</v>
      </c>
      <c r="AP51" s="66">
        <v>0</v>
      </c>
      <c r="AQ51" s="66">
        <v>0</v>
      </c>
      <c r="AR51" s="66">
        <v>0</v>
      </c>
      <c r="AS51" s="66">
        <v>0</v>
      </c>
      <c r="AT51" s="158">
        <v>0</v>
      </c>
    </row>
    <row r="52" spans="1:46" ht="12.75">
      <c r="A52" s="40" t="s">
        <v>70</v>
      </c>
      <c r="B52" s="460">
        <v>0</v>
      </c>
      <c r="C52" s="460">
        <v>0</v>
      </c>
      <c r="D52" s="460">
        <v>0</v>
      </c>
      <c r="E52" s="67">
        <v>0</v>
      </c>
      <c r="F52" s="460">
        <v>0</v>
      </c>
      <c r="G52" s="460">
        <v>0</v>
      </c>
      <c r="H52" s="460">
        <v>0</v>
      </c>
      <c r="I52" s="67">
        <v>0</v>
      </c>
      <c r="J52" s="460">
        <v>0</v>
      </c>
      <c r="K52" s="460">
        <v>0</v>
      </c>
      <c r="L52" s="460">
        <v>0</v>
      </c>
      <c r="M52" s="67">
        <v>0</v>
      </c>
      <c r="N52" s="460">
        <v>0</v>
      </c>
      <c r="O52" s="460">
        <v>0</v>
      </c>
      <c r="P52" s="460">
        <v>0</v>
      </c>
      <c r="Q52" s="67">
        <v>0</v>
      </c>
      <c r="R52" s="66">
        <v>0</v>
      </c>
      <c r="S52" s="66">
        <v>0</v>
      </c>
      <c r="T52" s="66">
        <v>0</v>
      </c>
      <c r="U52" s="67">
        <v>0</v>
      </c>
      <c r="V52" s="66">
        <v>0</v>
      </c>
      <c r="W52" s="66">
        <v>0</v>
      </c>
      <c r="X52" s="66">
        <v>0</v>
      </c>
      <c r="Y52" s="67">
        <v>0</v>
      </c>
      <c r="Z52" s="66">
        <v>0</v>
      </c>
      <c r="AA52" s="66">
        <v>0</v>
      </c>
      <c r="AB52" s="66">
        <v>0</v>
      </c>
      <c r="AC52" s="67">
        <v>0</v>
      </c>
      <c r="AD52" s="230">
        <v>0</v>
      </c>
      <c r="AE52" s="66">
        <v>0</v>
      </c>
      <c r="AF52" s="66">
        <v>0</v>
      </c>
      <c r="AG52" s="67">
        <v>0</v>
      </c>
      <c r="AH52" s="66">
        <v>7</v>
      </c>
      <c r="AI52" s="66">
        <v>7</v>
      </c>
      <c r="AJ52" s="66">
        <v>0</v>
      </c>
      <c r="AK52" s="66">
        <v>0</v>
      </c>
      <c r="AL52" s="58">
        <v>13</v>
      </c>
      <c r="AM52" s="57">
        <v>13</v>
      </c>
      <c r="AN52" s="66">
        <v>0</v>
      </c>
      <c r="AO52" s="67">
        <v>0</v>
      </c>
      <c r="AP52" s="66">
        <v>2</v>
      </c>
      <c r="AQ52" s="66">
        <v>0</v>
      </c>
      <c r="AR52" s="66">
        <v>0</v>
      </c>
      <c r="AS52" s="66">
        <v>0</v>
      </c>
      <c r="AT52" s="158">
        <v>0</v>
      </c>
    </row>
    <row r="53" spans="1:46" ht="12.75">
      <c r="A53" s="39" t="s">
        <v>291</v>
      </c>
      <c r="B53" s="460">
        <v>806</v>
      </c>
      <c r="C53" s="460">
        <v>816</v>
      </c>
      <c r="D53" s="460">
        <v>489</v>
      </c>
      <c r="E53" s="67">
        <v>0</v>
      </c>
      <c r="F53" s="460">
        <v>609</v>
      </c>
      <c r="G53" s="460">
        <v>609</v>
      </c>
      <c r="H53" s="460">
        <v>180</v>
      </c>
      <c r="I53" s="67">
        <v>0</v>
      </c>
      <c r="J53" s="460">
        <v>0</v>
      </c>
      <c r="K53" s="460">
        <v>0</v>
      </c>
      <c r="L53" s="460">
        <v>0</v>
      </c>
      <c r="M53" s="67">
        <v>0</v>
      </c>
      <c r="N53" s="460">
        <v>0</v>
      </c>
      <c r="O53" s="460">
        <v>0</v>
      </c>
      <c r="P53" s="460">
        <v>0</v>
      </c>
      <c r="Q53" s="67">
        <v>0</v>
      </c>
      <c r="R53" s="66">
        <v>0</v>
      </c>
      <c r="S53" s="66">
        <v>0</v>
      </c>
      <c r="T53" s="66">
        <v>0</v>
      </c>
      <c r="U53" s="67">
        <v>0</v>
      </c>
      <c r="V53" s="66">
        <v>0</v>
      </c>
      <c r="W53" s="66">
        <v>0</v>
      </c>
      <c r="X53" s="66">
        <v>0</v>
      </c>
      <c r="Y53" s="67">
        <v>0</v>
      </c>
      <c r="Z53" s="66">
        <v>0</v>
      </c>
      <c r="AA53" s="66">
        <v>0</v>
      </c>
      <c r="AB53" s="66">
        <v>0</v>
      </c>
      <c r="AC53" s="67">
        <v>0</v>
      </c>
      <c r="AD53" s="230">
        <v>0</v>
      </c>
      <c r="AE53" s="66">
        <v>0</v>
      </c>
      <c r="AF53" s="66">
        <v>0</v>
      </c>
      <c r="AG53" s="67">
        <v>0</v>
      </c>
      <c r="AH53" s="66">
        <v>0</v>
      </c>
      <c r="AI53" s="66">
        <v>0</v>
      </c>
      <c r="AJ53" s="66">
        <v>0</v>
      </c>
      <c r="AK53" s="66">
        <v>0</v>
      </c>
      <c r="AL53" s="65">
        <v>0</v>
      </c>
      <c r="AM53" s="66">
        <v>0</v>
      </c>
      <c r="AN53" s="66">
        <v>0</v>
      </c>
      <c r="AO53" s="67">
        <v>0</v>
      </c>
      <c r="AP53" s="66">
        <v>0</v>
      </c>
      <c r="AQ53" s="66">
        <v>0</v>
      </c>
      <c r="AR53" s="66">
        <v>0</v>
      </c>
      <c r="AS53" s="66">
        <v>0</v>
      </c>
      <c r="AT53" s="158">
        <v>0</v>
      </c>
    </row>
    <row r="54" spans="1:46" ht="12.75">
      <c r="A54" s="36" t="s">
        <v>71</v>
      </c>
      <c r="B54" s="460">
        <v>0</v>
      </c>
      <c r="C54" s="460">
        <v>0</v>
      </c>
      <c r="D54" s="460">
        <v>0</v>
      </c>
      <c r="E54" s="67">
        <v>0</v>
      </c>
      <c r="F54" s="460">
        <v>0</v>
      </c>
      <c r="G54" s="460">
        <v>0</v>
      </c>
      <c r="H54" s="460">
        <v>0</v>
      </c>
      <c r="I54" s="67">
        <v>0</v>
      </c>
      <c r="J54" s="460">
        <v>0</v>
      </c>
      <c r="K54" s="460">
        <v>0</v>
      </c>
      <c r="L54" s="460">
        <v>0</v>
      </c>
      <c r="M54" s="67">
        <v>0</v>
      </c>
      <c r="N54" s="460">
        <v>0</v>
      </c>
      <c r="O54" s="460">
        <v>0</v>
      </c>
      <c r="P54" s="460">
        <v>0</v>
      </c>
      <c r="Q54" s="67">
        <v>0</v>
      </c>
      <c r="R54" s="66">
        <v>0</v>
      </c>
      <c r="S54" s="66">
        <v>0</v>
      </c>
      <c r="T54" s="66">
        <v>0</v>
      </c>
      <c r="U54" s="67">
        <v>0</v>
      </c>
      <c r="V54" s="66">
        <v>0</v>
      </c>
      <c r="W54" s="66">
        <v>0</v>
      </c>
      <c r="X54" s="66">
        <v>0</v>
      </c>
      <c r="Y54" s="67">
        <v>0</v>
      </c>
      <c r="Z54" s="66">
        <v>0</v>
      </c>
      <c r="AA54" s="66">
        <v>0</v>
      </c>
      <c r="AB54" s="66">
        <v>0</v>
      </c>
      <c r="AC54" s="67">
        <v>0</v>
      </c>
      <c r="AD54" s="66">
        <v>0</v>
      </c>
      <c r="AE54" s="66">
        <v>0</v>
      </c>
      <c r="AF54" s="66">
        <v>0</v>
      </c>
      <c r="AG54" s="67">
        <v>0</v>
      </c>
      <c r="AH54" s="66">
        <v>0</v>
      </c>
      <c r="AI54" s="66">
        <v>0</v>
      </c>
      <c r="AJ54" s="66">
        <v>0</v>
      </c>
      <c r="AK54" s="66">
        <v>0</v>
      </c>
      <c r="AL54" s="58">
        <v>141</v>
      </c>
      <c r="AM54" s="57">
        <v>141</v>
      </c>
      <c r="AN54" s="57">
        <v>142</v>
      </c>
      <c r="AO54" s="67">
        <v>0</v>
      </c>
      <c r="AP54" s="66">
        <v>0</v>
      </c>
      <c r="AQ54" s="66">
        <v>0</v>
      </c>
      <c r="AR54" s="66">
        <v>0</v>
      </c>
      <c r="AS54" s="66">
        <v>0</v>
      </c>
      <c r="AT54" s="158">
        <v>0</v>
      </c>
    </row>
    <row r="55" spans="1:46" ht="12.75">
      <c r="A55" s="36" t="s">
        <v>72</v>
      </c>
      <c r="B55" s="460">
        <v>0</v>
      </c>
      <c r="C55" s="460">
        <v>0</v>
      </c>
      <c r="D55" s="460">
        <v>0</v>
      </c>
      <c r="E55" s="67">
        <v>0</v>
      </c>
      <c r="F55" s="460">
        <v>0</v>
      </c>
      <c r="G55" s="460">
        <v>0</v>
      </c>
      <c r="H55" s="460">
        <v>0</v>
      </c>
      <c r="I55" s="67">
        <v>0</v>
      </c>
      <c r="J55" s="460">
        <v>0</v>
      </c>
      <c r="K55" s="460">
        <v>0</v>
      </c>
      <c r="L55" s="460">
        <v>0</v>
      </c>
      <c r="M55" s="67">
        <v>0</v>
      </c>
      <c r="N55" s="460">
        <v>0</v>
      </c>
      <c r="O55" s="460">
        <v>0</v>
      </c>
      <c r="P55" s="460">
        <v>0</v>
      </c>
      <c r="Q55" s="67">
        <v>0</v>
      </c>
      <c r="R55" s="66">
        <v>0</v>
      </c>
      <c r="S55" s="66">
        <v>0</v>
      </c>
      <c r="T55" s="66">
        <v>0</v>
      </c>
      <c r="U55" s="67">
        <v>0</v>
      </c>
      <c r="V55" s="66">
        <v>0</v>
      </c>
      <c r="W55" s="66">
        <v>0</v>
      </c>
      <c r="X55" s="66">
        <v>0</v>
      </c>
      <c r="Y55" s="67">
        <v>0</v>
      </c>
      <c r="Z55" s="66">
        <v>0</v>
      </c>
      <c r="AA55" s="66">
        <v>0</v>
      </c>
      <c r="AB55" s="66">
        <v>0</v>
      </c>
      <c r="AC55" s="67">
        <v>0</v>
      </c>
      <c r="AD55" s="66">
        <v>0</v>
      </c>
      <c r="AE55" s="66">
        <v>0</v>
      </c>
      <c r="AF55" s="66">
        <v>0</v>
      </c>
      <c r="AG55" s="67">
        <v>0</v>
      </c>
      <c r="AH55" s="66">
        <v>0</v>
      </c>
      <c r="AI55" s="66">
        <v>0</v>
      </c>
      <c r="AJ55" s="66">
        <v>0</v>
      </c>
      <c r="AK55" s="66">
        <v>0</v>
      </c>
      <c r="AL55" s="58">
        <v>633</v>
      </c>
      <c r="AM55" s="57">
        <v>536</v>
      </c>
      <c r="AN55" s="57">
        <v>536</v>
      </c>
      <c r="AO55" s="67">
        <v>0</v>
      </c>
      <c r="AP55" s="57">
        <v>2827</v>
      </c>
      <c r="AQ55" s="57">
        <v>2827</v>
      </c>
      <c r="AR55" s="57">
        <v>2827</v>
      </c>
      <c r="AS55" s="66">
        <v>0</v>
      </c>
      <c r="AT55" s="158">
        <v>0</v>
      </c>
    </row>
    <row r="56" spans="1:46" ht="12.75">
      <c r="A56" s="36" t="s">
        <v>139</v>
      </c>
      <c r="B56" s="460">
        <v>10368</v>
      </c>
      <c r="C56" s="460">
        <v>5325</v>
      </c>
      <c r="D56" s="460">
        <v>4597</v>
      </c>
      <c r="E56" s="67">
        <v>0</v>
      </c>
      <c r="F56" s="460">
        <v>8285</v>
      </c>
      <c r="G56" s="460">
        <v>9344</v>
      </c>
      <c r="H56" s="460">
        <v>8868</v>
      </c>
      <c r="I56" s="67">
        <v>463</v>
      </c>
      <c r="J56" s="460">
        <v>3400</v>
      </c>
      <c r="K56" s="460">
        <v>5455</v>
      </c>
      <c r="L56" s="460">
        <v>2484</v>
      </c>
      <c r="M56" s="67">
        <v>0</v>
      </c>
      <c r="N56" s="460">
        <v>0</v>
      </c>
      <c r="O56" s="460">
        <v>0</v>
      </c>
      <c r="P56" s="460">
        <v>0</v>
      </c>
      <c r="Q56" s="67">
        <v>435</v>
      </c>
      <c r="R56" s="66">
        <v>1382</v>
      </c>
      <c r="S56" s="66">
        <v>681</v>
      </c>
      <c r="T56" s="66">
        <v>3351</v>
      </c>
      <c r="U56" s="67">
        <v>10</v>
      </c>
      <c r="V56" s="66">
        <v>679</v>
      </c>
      <c r="W56" s="66">
        <v>463</v>
      </c>
      <c r="X56" s="66">
        <v>456</v>
      </c>
      <c r="Y56" s="67">
        <v>271</v>
      </c>
      <c r="Z56" s="66">
        <v>0</v>
      </c>
      <c r="AA56" s="66">
        <v>0</v>
      </c>
      <c r="AB56" s="66">
        <v>0</v>
      </c>
      <c r="AC56" s="67">
        <v>0</v>
      </c>
      <c r="AD56" s="231">
        <v>11</v>
      </c>
      <c r="AE56" s="66">
        <v>96</v>
      </c>
      <c r="AF56" s="66">
        <v>0</v>
      </c>
      <c r="AG56" s="67">
        <v>0</v>
      </c>
      <c r="AH56" s="66">
        <v>0</v>
      </c>
      <c r="AI56" s="66">
        <v>0</v>
      </c>
      <c r="AJ56" s="66">
        <v>0</v>
      </c>
      <c r="AK56" s="66">
        <v>0</v>
      </c>
      <c r="AL56" s="65">
        <v>0</v>
      </c>
      <c r="AM56" s="66">
        <v>0</v>
      </c>
      <c r="AN56" s="66">
        <v>0</v>
      </c>
      <c r="AO56" s="67">
        <v>0</v>
      </c>
      <c r="AP56" s="65">
        <v>0</v>
      </c>
      <c r="AQ56" s="66">
        <v>0</v>
      </c>
      <c r="AR56" s="66">
        <v>0</v>
      </c>
      <c r="AS56" s="67">
        <v>0</v>
      </c>
      <c r="AT56" s="158">
        <v>0</v>
      </c>
    </row>
    <row r="57" spans="1:46" ht="12.75">
      <c r="A57" s="36" t="s">
        <v>73</v>
      </c>
      <c r="B57" s="460">
        <v>0</v>
      </c>
      <c r="C57" s="460">
        <v>0</v>
      </c>
      <c r="D57" s="460">
        <v>0</v>
      </c>
      <c r="E57" s="67">
        <v>0</v>
      </c>
      <c r="F57" s="460">
        <v>0</v>
      </c>
      <c r="G57" s="460">
        <v>0</v>
      </c>
      <c r="H57" s="460">
        <v>0</v>
      </c>
      <c r="I57" s="67">
        <v>0</v>
      </c>
      <c r="J57" s="460">
        <v>0</v>
      </c>
      <c r="K57" s="460">
        <v>0</v>
      </c>
      <c r="L57" s="460">
        <v>0</v>
      </c>
      <c r="M57" s="67">
        <v>0</v>
      </c>
      <c r="N57" s="460">
        <v>0</v>
      </c>
      <c r="O57" s="460">
        <v>0</v>
      </c>
      <c r="P57" s="460">
        <v>0</v>
      </c>
      <c r="Q57" s="67">
        <v>0</v>
      </c>
      <c r="R57" s="66">
        <v>0</v>
      </c>
      <c r="S57" s="66">
        <v>0</v>
      </c>
      <c r="T57" s="66">
        <v>0</v>
      </c>
      <c r="U57" s="67">
        <v>0</v>
      </c>
      <c r="V57" s="66">
        <v>0</v>
      </c>
      <c r="W57" s="66">
        <v>0</v>
      </c>
      <c r="X57" s="66">
        <v>0</v>
      </c>
      <c r="Y57" s="67">
        <v>0</v>
      </c>
      <c r="Z57" s="258">
        <v>91</v>
      </c>
      <c r="AA57" s="199">
        <v>111</v>
      </c>
      <c r="AB57" s="66">
        <v>111</v>
      </c>
      <c r="AC57" s="67">
        <v>21</v>
      </c>
      <c r="AD57" s="231">
        <v>66</v>
      </c>
      <c r="AE57" s="66">
        <v>164</v>
      </c>
      <c r="AF57" s="66">
        <v>0</v>
      </c>
      <c r="AG57" s="67">
        <v>0</v>
      </c>
      <c r="AH57" s="66">
        <v>0</v>
      </c>
      <c r="AI57" s="66">
        <v>0</v>
      </c>
      <c r="AJ57" s="66">
        <v>0</v>
      </c>
      <c r="AK57" s="66">
        <v>0</v>
      </c>
      <c r="AL57" s="58">
        <v>354</v>
      </c>
      <c r="AM57" s="66">
        <v>0</v>
      </c>
      <c r="AN57" s="66">
        <v>0</v>
      </c>
      <c r="AO57" s="67">
        <v>0</v>
      </c>
      <c r="AP57" s="66">
        <v>0</v>
      </c>
      <c r="AQ57" s="66">
        <v>0</v>
      </c>
      <c r="AR57" s="66">
        <v>0</v>
      </c>
      <c r="AS57" s="66">
        <v>0</v>
      </c>
      <c r="AT57" s="158">
        <v>0</v>
      </c>
    </row>
    <row r="58" spans="1:46" ht="12.75">
      <c r="A58" s="36" t="s">
        <v>74</v>
      </c>
      <c r="B58" s="460">
        <v>0</v>
      </c>
      <c r="C58" s="460">
        <v>0</v>
      </c>
      <c r="D58" s="460">
        <v>0</v>
      </c>
      <c r="E58" s="67">
        <v>0</v>
      </c>
      <c r="F58" s="460">
        <v>0</v>
      </c>
      <c r="G58" s="460">
        <v>2</v>
      </c>
      <c r="H58" s="460">
        <v>0</v>
      </c>
      <c r="I58" s="67">
        <v>0</v>
      </c>
      <c r="J58" s="460">
        <v>0</v>
      </c>
      <c r="K58" s="460">
        <v>0</v>
      </c>
      <c r="L58" s="460">
        <v>0</v>
      </c>
      <c r="M58" s="67">
        <v>0</v>
      </c>
      <c r="N58" s="460">
        <v>0</v>
      </c>
      <c r="O58" s="460">
        <v>0</v>
      </c>
      <c r="P58" s="460">
        <v>0</v>
      </c>
      <c r="Q58" s="67">
        <v>0</v>
      </c>
      <c r="R58" s="258">
        <v>9</v>
      </c>
      <c r="S58" s="57">
        <v>8</v>
      </c>
      <c r="T58" s="57">
        <v>8</v>
      </c>
      <c r="U58" s="59">
        <v>3</v>
      </c>
      <c r="V58" s="258">
        <v>77</v>
      </c>
      <c r="W58" s="57">
        <v>73</v>
      </c>
      <c r="X58" s="57">
        <v>67</v>
      </c>
      <c r="Y58" s="59">
        <v>33</v>
      </c>
      <c r="Z58" s="258">
        <v>71</v>
      </c>
      <c r="AA58" s="199">
        <v>57</v>
      </c>
      <c r="AB58" s="57">
        <v>51</v>
      </c>
      <c r="AC58" s="59">
        <v>23</v>
      </c>
      <c r="AD58" s="231">
        <v>77</v>
      </c>
      <c r="AE58" s="66">
        <v>60</v>
      </c>
      <c r="AF58" s="66">
        <v>47</v>
      </c>
      <c r="AG58" s="59">
        <v>19</v>
      </c>
      <c r="AH58" s="57">
        <v>174</v>
      </c>
      <c r="AI58" s="57">
        <v>128</v>
      </c>
      <c r="AJ58" s="57">
        <v>96</v>
      </c>
      <c r="AK58" s="57">
        <v>50</v>
      </c>
      <c r="AL58" s="58">
        <v>145</v>
      </c>
      <c r="AM58" s="57">
        <v>101</v>
      </c>
      <c r="AN58" s="57">
        <v>69</v>
      </c>
      <c r="AO58" s="59">
        <v>30</v>
      </c>
      <c r="AP58" s="57">
        <v>94</v>
      </c>
      <c r="AQ58" s="57">
        <v>66</v>
      </c>
      <c r="AR58" s="57">
        <v>45</v>
      </c>
      <c r="AS58" s="57">
        <v>19</v>
      </c>
      <c r="AT58" s="157">
        <v>81</v>
      </c>
    </row>
    <row r="59" spans="1:46" ht="12.75">
      <c r="A59" s="36" t="s">
        <v>189</v>
      </c>
      <c r="B59" s="460">
        <v>0</v>
      </c>
      <c r="C59" s="460">
        <v>0</v>
      </c>
      <c r="D59" s="460">
        <v>0</v>
      </c>
      <c r="E59" s="67">
        <v>0</v>
      </c>
      <c r="F59" s="460">
        <v>0</v>
      </c>
      <c r="G59" s="460">
        <v>0</v>
      </c>
      <c r="H59" s="460">
        <v>0</v>
      </c>
      <c r="I59" s="67">
        <v>0</v>
      </c>
      <c r="J59" s="460">
        <v>0</v>
      </c>
      <c r="K59" s="460">
        <v>0</v>
      </c>
      <c r="L59" s="460">
        <v>0</v>
      </c>
      <c r="M59" s="67">
        <v>0</v>
      </c>
      <c r="N59" s="460">
        <v>-1300</v>
      </c>
      <c r="O59" s="460">
        <v>-1300</v>
      </c>
      <c r="P59" s="460">
        <v>-1300</v>
      </c>
      <c r="Q59" s="67">
        <v>-1300</v>
      </c>
      <c r="R59" s="206">
        <v>-3423</v>
      </c>
      <c r="S59" s="66">
        <v>-622</v>
      </c>
      <c r="T59" s="66">
        <v>-509</v>
      </c>
      <c r="U59" s="67">
        <v>-433</v>
      </c>
      <c r="V59" s="206">
        <v>-4026</v>
      </c>
      <c r="W59" s="66">
        <v>-3683</v>
      </c>
      <c r="X59" s="66">
        <v>-2449</v>
      </c>
      <c r="Y59" s="67">
        <v>-82</v>
      </c>
      <c r="Z59" s="206">
        <v>-1965</v>
      </c>
      <c r="AA59" s="199">
        <v>-1427</v>
      </c>
      <c r="AB59" s="66">
        <v>0</v>
      </c>
      <c r="AC59" s="67">
        <v>0</v>
      </c>
      <c r="AD59" s="228">
        <v>-1692</v>
      </c>
      <c r="AE59" s="66">
        <v>-1828</v>
      </c>
      <c r="AF59" s="66">
        <v>-1828</v>
      </c>
      <c r="AG59" s="67">
        <v>-1692</v>
      </c>
      <c r="AH59" s="66">
        <v>-4951</v>
      </c>
      <c r="AI59" s="66">
        <v>-652</v>
      </c>
      <c r="AJ59" s="66">
        <v>-413</v>
      </c>
      <c r="AK59" s="66">
        <v>-265</v>
      </c>
      <c r="AL59" s="65">
        <v>-998</v>
      </c>
      <c r="AM59" s="66">
        <v>-731</v>
      </c>
      <c r="AN59" s="66">
        <v>423</v>
      </c>
      <c r="AO59" s="67">
        <v>0</v>
      </c>
      <c r="AP59" s="66">
        <v>0</v>
      </c>
      <c r="AQ59" s="66">
        <v>0</v>
      </c>
      <c r="AR59" s="66">
        <v>0</v>
      </c>
      <c r="AS59" s="66">
        <v>0</v>
      </c>
      <c r="AT59" s="158">
        <v>0</v>
      </c>
    </row>
    <row r="60" spans="1:46" ht="12.75">
      <c r="A60" s="36" t="s">
        <v>137</v>
      </c>
      <c r="B60" s="460">
        <v>0</v>
      </c>
      <c r="C60" s="460">
        <v>0</v>
      </c>
      <c r="D60" s="460">
        <v>0</v>
      </c>
      <c r="E60" s="67">
        <v>0</v>
      </c>
      <c r="F60" s="460">
        <v>0</v>
      </c>
      <c r="G60" s="460">
        <v>0</v>
      </c>
      <c r="H60" s="460">
        <v>0</v>
      </c>
      <c r="I60" s="67">
        <v>0</v>
      </c>
      <c r="J60" s="460">
        <v>0</v>
      </c>
      <c r="K60" s="460">
        <v>0</v>
      </c>
      <c r="L60" s="460">
        <v>0</v>
      </c>
      <c r="M60" s="67">
        <v>0</v>
      </c>
      <c r="N60" s="460">
        <v>-22</v>
      </c>
      <c r="O60" s="460">
        <v>-22</v>
      </c>
      <c r="P60" s="460">
        <v>-22</v>
      </c>
      <c r="Q60" s="67">
        <v>-22</v>
      </c>
      <c r="R60" s="206">
        <v>-28</v>
      </c>
      <c r="S60" s="66">
        <v>-1</v>
      </c>
      <c r="T60" s="66">
        <v>-1</v>
      </c>
      <c r="U60" s="67">
        <v>-1</v>
      </c>
      <c r="V60" s="206">
        <v>-5</v>
      </c>
      <c r="W60" s="66">
        <v>-4</v>
      </c>
      <c r="X60" s="66">
        <v>-2</v>
      </c>
      <c r="Y60" s="67">
        <v>0</v>
      </c>
      <c r="Z60" s="206">
        <v>-23</v>
      </c>
      <c r="AA60" s="199">
        <v>-15</v>
      </c>
      <c r="AB60" s="66">
        <v>0</v>
      </c>
      <c r="AC60" s="67">
        <v>0</v>
      </c>
      <c r="AD60" s="206">
        <v>-2</v>
      </c>
      <c r="AE60" s="66">
        <v>0</v>
      </c>
      <c r="AF60" s="66">
        <v>0</v>
      </c>
      <c r="AG60" s="67">
        <v>0</v>
      </c>
      <c r="AH60" s="66">
        <v>-6</v>
      </c>
      <c r="AI60" s="66">
        <v>0</v>
      </c>
      <c r="AJ60" s="66">
        <v>0</v>
      </c>
      <c r="AK60" s="66">
        <v>0</v>
      </c>
      <c r="AL60" s="65">
        <v>0</v>
      </c>
      <c r="AM60" s="66">
        <v>0</v>
      </c>
      <c r="AN60" s="66">
        <v>0</v>
      </c>
      <c r="AO60" s="67">
        <v>0</v>
      </c>
      <c r="AP60" s="66">
        <v>0</v>
      </c>
      <c r="AQ60" s="66">
        <v>0</v>
      </c>
      <c r="AR60" s="66">
        <v>0</v>
      </c>
      <c r="AS60" s="66">
        <v>0</v>
      </c>
      <c r="AT60" s="158">
        <v>0</v>
      </c>
    </row>
    <row r="61" spans="1:46" ht="12.75">
      <c r="A61" s="36" t="s">
        <v>190</v>
      </c>
      <c r="B61" s="460">
        <v>0</v>
      </c>
      <c r="C61" s="460">
        <v>0</v>
      </c>
      <c r="D61" s="460">
        <v>0</v>
      </c>
      <c r="E61" s="67">
        <v>0</v>
      </c>
      <c r="F61" s="460">
        <v>0</v>
      </c>
      <c r="G61" s="460">
        <v>0</v>
      </c>
      <c r="H61" s="460">
        <v>0</v>
      </c>
      <c r="I61" s="67">
        <v>0</v>
      </c>
      <c r="J61" s="460">
        <v>0</v>
      </c>
      <c r="K61" s="460">
        <v>0</v>
      </c>
      <c r="L61" s="460">
        <v>0</v>
      </c>
      <c r="M61" s="67">
        <v>0</v>
      </c>
      <c r="N61" s="460">
        <v>0</v>
      </c>
      <c r="O61" s="460">
        <v>0</v>
      </c>
      <c r="P61" s="460">
        <v>0</v>
      </c>
      <c r="Q61" s="67">
        <v>0</v>
      </c>
      <c r="R61" s="66">
        <v>0</v>
      </c>
      <c r="S61" s="66">
        <v>0</v>
      </c>
      <c r="T61" s="66">
        <v>0</v>
      </c>
      <c r="U61" s="67">
        <v>0</v>
      </c>
      <c r="V61" s="66">
        <v>0</v>
      </c>
      <c r="W61" s="66">
        <v>0</v>
      </c>
      <c r="X61" s="66">
        <v>0</v>
      </c>
      <c r="Y61" s="67">
        <v>0</v>
      </c>
      <c r="Z61" s="66">
        <v>0</v>
      </c>
      <c r="AA61" s="66">
        <v>0</v>
      </c>
      <c r="AB61" s="66">
        <v>0</v>
      </c>
      <c r="AC61" s="67">
        <v>0</v>
      </c>
      <c r="AD61" s="206">
        <v>-133</v>
      </c>
      <c r="AE61" s="66">
        <v>0</v>
      </c>
      <c r="AF61" s="66">
        <v>0</v>
      </c>
      <c r="AG61" s="67">
        <v>0</v>
      </c>
      <c r="AH61" s="66">
        <v>0</v>
      </c>
      <c r="AI61" s="66">
        <v>0</v>
      </c>
      <c r="AJ61" s="66">
        <v>0</v>
      </c>
      <c r="AK61" s="66">
        <v>0</v>
      </c>
      <c r="AL61" s="65">
        <v>0</v>
      </c>
      <c r="AM61" s="66">
        <v>0</v>
      </c>
      <c r="AN61" s="66">
        <v>0</v>
      </c>
      <c r="AO61" s="67">
        <v>0</v>
      </c>
      <c r="AP61" s="66">
        <v>0</v>
      </c>
      <c r="AQ61" s="66">
        <v>0</v>
      </c>
      <c r="AR61" s="66">
        <v>0</v>
      </c>
      <c r="AS61" s="66">
        <v>0</v>
      </c>
      <c r="AT61" s="158">
        <v>0</v>
      </c>
    </row>
    <row r="62" spans="1:46" ht="12.75">
      <c r="A62" s="36" t="s">
        <v>75</v>
      </c>
      <c r="B62" s="460">
        <v>-6782</v>
      </c>
      <c r="C62" s="460">
        <v>-6782</v>
      </c>
      <c r="D62" s="460">
        <v>0</v>
      </c>
      <c r="E62" s="67">
        <v>0</v>
      </c>
      <c r="F62" s="460">
        <v>-5598</v>
      </c>
      <c r="G62" s="460">
        <v>-5598</v>
      </c>
      <c r="H62" s="460">
        <v>-5598</v>
      </c>
      <c r="I62" s="67">
        <v>0</v>
      </c>
      <c r="J62" s="460">
        <v>-3110</v>
      </c>
      <c r="K62" s="460">
        <v>-3110</v>
      </c>
      <c r="L62" s="460">
        <v>0</v>
      </c>
      <c r="M62" s="67">
        <v>0</v>
      </c>
      <c r="N62" s="460">
        <v>-1555</v>
      </c>
      <c r="O62" s="460">
        <v>-1555</v>
      </c>
      <c r="P62" s="460">
        <v>0</v>
      </c>
      <c r="Q62" s="67">
        <v>0</v>
      </c>
      <c r="R62" s="206">
        <v>-6029</v>
      </c>
      <c r="S62" s="66">
        <v>-6029</v>
      </c>
      <c r="T62" s="66">
        <v>-6029</v>
      </c>
      <c r="U62" s="67">
        <v>0</v>
      </c>
      <c r="V62" s="206">
        <v>-7905</v>
      </c>
      <c r="W62" s="66">
        <v>-7905</v>
      </c>
      <c r="X62" s="66">
        <v>-7905</v>
      </c>
      <c r="Y62" s="67">
        <v>0</v>
      </c>
      <c r="Z62" s="206">
        <v>-4020</v>
      </c>
      <c r="AA62" s="199">
        <v>-4020</v>
      </c>
      <c r="AB62" s="66">
        <v>-4020</v>
      </c>
      <c r="AC62" s="67">
        <v>0</v>
      </c>
      <c r="AD62" s="206">
        <v>-7705</v>
      </c>
      <c r="AE62" s="66">
        <v>-7705</v>
      </c>
      <c r="AF62" s="66">
        <v>0</v>
      </c>
      <c r="AG62" s="67">
        <v>0</v>
      </c>
      <c r="AH62" s="66">
        <v>-2665</v>
      </c>
      <c r="AI62" s="66">
        <v>-2665</v>
      </c>
      <c r="AJ62" s="66">
        <v>-2665</v>
      </c>
      <c r="AK62" s="66">
        <v>0</v>
      </c>
      <c r="AL62" s="65">
        <v>-1327</v>
      </c>
      <c r="AM62" s="66">
        <v>-1327</v>
      </c>
      <c r="AN62" s="66">
        <v>-1327</v>
      </c>
      <c r="AO62" s="67">
        <v>0</v>
      </c>
      <c r="AP62" s="66">
        <v>-662</v>
      </c>
      <c r="AQ62" s="66">
        <v>-662</v>
      </c>
      <c r="AR62" s="66">
        <v>0</v>
      </c>
      <c r="AS62" s="66">
        <v>0</v>
      </c>
      <c r="AT62" s="158">
        <v>0</v>
      </c>
    </row>
    <row r="63" spans="1:46" ht="12.75">
      <c r="A63" s="36" t="s">
        <v>165</v>
      </c>
      <c r="B63" s="460">
        <v>0</v>
      </c>
      <c r="C63" s="460">
        <v>0</v>
      </c>
      <c r="D63" s="460">
        <v>0</v>
      </c>
      <c r="E63" s="67">
        <v>0</v>
      </c>
      <c r="F63" s="460">
        <v>0</v>
      </c>
      <c r="G63" s="460">
        <v>0</v>
      </c>
      <c r="H63" s="460">
        <v>0</v>
      </c>
      <c r="I63" s="67">
        <v>0</v>
      </c>
      <c r="J63" s="460">
        <v>0</v>
      </c>
      <c r="K63" s="460">
        <v>0</v>
      </c>
      <c r="L63" s="460">
        <v>0</v>
      </c>
      <c r="M63" s="67">
        <v>0</v>
      </c>
      <c r="N63" s="460">
        <v>0</v>
      </c>
      <c r="O63" s="460">
        <v>0</v>
      </c>
      <c r="P63" s="460">
        <v>0</v>
      </c>
      <c r="Q63" s="67">
        <v>0</v>
      </c>
      <c r="R63" s="206">
        <v>0</v>
      </c>
      <c r="S63" s="66">
        <v>0</v>
      </c>
      <c r="T63" s="66">
        <v>0</v>
      </c>
      <c r="U63" s="67">
        <v>0</v>
      </c>
      <c r="V63" s="206">
        <v>-364</v>
      </c>
      <c r="W63" s="66">
        <v>-364</v>
      </c>
      <c r="X63" s="66">
        <v>-364</v>
      </c>
      <c r="Y63" s="67">
        <v>-356</v>
      </c>
      <c r="Z63" s="206">
        <v>-35</v>
      </c>
      <c r="AA63" s="199">
        <v>-21</v>
      </c>
      <c r="AB63" s="66">
        <v>-12</v>
      </c>
      <c r="AC63" s="67">
        <v>-6</v>
      </c>
      <c r="AD63" s="228">
        <v>-26</v>
      </c>
      <c r="AE63" s="66">
        <v>0</v>
      </c>
      <c r="AF63" s="66">
        <v>-148</v>
      </c>
      <c r="AG63" s="67">
        <v>-38</v>
      </c>
      <c r="AH63" s="66">
        <v>-227</v>
      </c>
      <c r="AI63" s="66">
        <v>-294</v>
      </c>
      <c r="AJ63" s="66">
        <v>-25</v>
      </c>
      <c r="AK63" s="66">
        <v>-172</v>
      </c>
      <c r="AL63" s="65">
        <v>0</v>
      </c>
      <c r="AM63" s="66">
        <v>228</v>
      </c>
      <c r="AN63" s="66">
        <v>0</v>
      </c>
      <c r="AO63" s="67">
        <v>0</v>
      </c>
      <c r="AP63" s="66">
        <v>0</v>
      </c>
      <c r="AQ63" s="66">
        <v>0</v>
      </c>
      <c r="AR63" s="66">
        <v>0</v>
      </c>
      <c r="AS63" s="66">
        <v>0</v>
      </c>
      <c r="AT63" s="158">
        <v>0</v>
      </c>
    </row>
    <row r="64" spans="1:46" ht="12.75">
      <c r="A64" s="36" t="s">
        <v>166</v>
      </c>
      <c r="B64" s="460">
        <v>-3468</v>
      </c>
      <c r="C64" s="460">
        <v>-2357</v>
      </c>
      <c r="D64" s="460">
        <v>-7827</v>
      </c>
      <c r="E64" s="67">
        <v>-6909</v>
      </c>
      <c r="F64" s="460">
        <v>-1246</v>
      </c>
      <c r="G64" s="460">
        <v>-829</v>
      </c>
      <c r="H64" s="460">
        <v>-429</v>
      </c>
      <c r="I64" s="67">
        <v>-189</v>
      </c>
      <c r="J64" s="460">
        <v>-185</v>
      </c>
      <c r="K64" s="460">
        <v>-52</v>
      </c>
      <c r="L64" s="460">
        <v>-23</v>
      </c>
      <c r="M64" s="67">
        <v>-10</v>
      </c>
      <c r="N64" s="460">
        <v>-2027</v>
      </c>
      <c r="O64" s="460">
        <v>-2017</v>
      </c>
      <c r="P64" s="460">
        <v>-1938</v>
      </c>
      <c r="Q64" s="67">
        <v>-284</v>
      </c>
      <c r="R64" s="66">
        <v>-93</v>
      </c>
      <c r="S64" s="66">
        <v>-354</v>
      </c>
      <c r="T64" s="66">
        <v>-192</v>
      </c>
      <c r="U64" s="67">
        <v>-334</v>
      </c>
      <c r="V64" s="66">
        <v>-38</v>
      </c>
      <c r="W64" s="66">
        <v>0</v>
      </c>
      <c r="X64" s="66">
        <v>0</v>
      </c>
      <c r="Y64" s="67">
        <v>0</v>
      </c>
      <c r="Z64" s="66">
        <v>-11</v>
      </c>
      <c r="AA64" s="66">
        <v>-11</v>
      </c>
      <c r="AB64" s="66">
        <v>-11</v>
      </c>
      <c r="AC64" s="67">
        <v>-11</v>
      </c>
      <c r="AD64" s="66">
        <v>0</v>
      </c>
      <c r="AE64" s="66">
        <v>0</v>
      </c>
      <c r="AF64" s="66">
        <v>0</v>
      </c>
      <c r="AG64" s="67">
        <v>0</v>
      </c>
      <c r="AH64" s="66">
        <v>-1080</v>
      </c>
      <c r="AI64" s="66">
        <v>-1076</v>
      </c>
      <c r="AJ64" s="66">
        <v>-868</v>
      </c>
      <c r="AK64" s="66">
        <v>-434</v>
      </c>
      <c r="AL64" s="65">
        <v>-813</v>
      </c>
      <c r="AM64" s="66">
        <v>-1023</v>
      </c>
      <c r="AN64" s="66">
        <v>-452</v>
      </c>
      <c r="AO64" s="67">
        <v>-182</v>
      </c>
      <c r="AP64" s="66">
        <v>-4127</v>
      </c>
      <c r="AQ64" s="66">
        <v>-3750</v>
      </c>
      <c r="AR64" s="66">
        <v>-3369</v>
      </c>
      <c r="AS64" s="66">
        <v>-185</v>
      </c>
      <c r="AT64" s="158">
        <v>-778</v>
      </c>
    </row>
    <row r="65" spans="1:46" ht="12.75">
      <c r="A65" s="36" t="s">
        <v>302</v>
      </c>
      <c r="B65" s="460">
        <v>-4660</v>
      </c>
      <c r="C65" s="460">
        <v>-3313</v>
      </c>
      <c r="D65" s="460">
        <v>-2120</v>
      </c>
      <c r="E65" s="67">
        <v>-1088</v>
      </c>
      <c r="F65" s="460">
        <v>-4353</v>
      </c>
      <c r="G65" s="460">
        <v>-3167</v>
      </c>
      <c r="H65" s="460">
        <v>-2069</v>
      </c>
      <c r="I65" s="67">
        <v>-1059</v>
      </c>
      <c r="J65" s="460">
        <v>-4235</v>
      </c>
      <c r="K65" s="460">
        <v>-3216</v>
      </c>
      <c r="L65" s="460">
        <v>-2182</v>
      </c>
      <c r="M65" s="67">
        <v>-1101</v>
      </c>
      <c r="N65" s="460">
        <v>-4932</v>
      </c>
      <c r="O65" s="460">
        <v>-3780</v>
      </c>
      <c r="P65" s="460">
        <v>-2617</v>
      </c>
      <c r="Q65" s="67">
        <v>-1385</v>
      </c>
      <c r="R65" s="66">
        <v>-5218</v>
      </c>
      <c r="S65" s="66">
        <v>-3892</v>
      </c>
      <c r="T65" s="66">
        <v>-2571</v>
      </c>
      <c r="U65" s="67">
        <v>-1272</v>
      </c>
      <c r="V65" s="66">
        <v>-4390</v>
      </c>
      <c r="W65" s="66">
        <v>-3063</v>
      </c>
      <c r="X65" s="66">
        <v>-1992</v>
      </c>
      <c r="Y65" s="67">
        <v>-1009</v>
      </c>
      <c r="Z65" s="66">
        <v>-2956</v>
      </c>
      <c r="AA65" s="66">
        <v>-2107</v>
      </c>
      <c r="AB65" s="66">
        <v>-1390</v>
      </c>
      <c r="AC65" s="67">
        <v>-620</v>
      </c>
      <c r="AD65" s="66">
        <v>-2363</v>
      </c>
      <c r="AE65" s="66">
        <v>-1680</v>
      </c>
      <c r="AF65" s="66">
        <v>-1071</v>
      </c>
      <c r="AG65" s="67">
        <v>-496</v>
      </c>
      <c r="AH65" s="66">
        <v>-2055</v>
      </c>
      <c r="AI65" s="66">
        <v>-1437</v>
      </c>
      <c r="AJ65" s="66">
        <v>-972</v>
      </c>
      <c r="AK65" s="66">
        <v>-474</v>
      </c>
      <c r="AL65" s="65">
        <v>-2226</v>
      </c>
      <c r="AM65" s="66">
        <v>-1713</v>
      </c>
      <c r="AN65" s="66">
        <v>-1196</v>
      </c>
      <c r="AO65" s="67">
        <v>-530</v>
      </c>
      <c r="AP65" s="66">
        <v>-2588</v>
      </c>
      <c r="AQ65" s="66">
        <v>-2035</v>
      </c>
      <c r="AR65" s="66">
        <v>-1381</v>
      </c>
      <c r="AS65" s="66">
        <v>-704</v>
      </c>
      <c r="AT65" s="158">
        <v>-3005</v>
      </c>
    </row>
    <row r="66" spans="1:46" s="453" customFormat="1" ht="12.75">
      <c r="A66" s="36" t="s">
        <v>294</v>
      </c>
      <c r="B66" s="460">
        <v>-108</v>
      </c>
      <c r="C66" s="460">
        <v>-108</v>
      </c>
      <c r="D66" s="460">
        <v>-98</v>
      </c>
      <c r="E66" s="67">
        <v>-54</v>
      </c>
      <c r="F66" s="460">
        <v>-949</v>
      </c>
      <c r="G66" s="460">
        <v>-895</v>
      </c>
      <c r="H66" s="460">
        <v>-841</v>
      </c>
      <c r="I66" s="67">
        <v>-54</v>
      </c>
      <c r="J66" s="460">
        <v>-108</v>
      </c>
      <c r="K66" s="460">
        <v>-54</v>
      </c>
      <c r="L66" s="460">
        <v>0</v>
      </c>
      <c r="M66" s="67">
        <v>0</v>
      </c>
      <c r="N66" s="460">
        <v>0</v>
      </c>
      <c r="O66" s="460">
        <v>0</v>
      </c>
      <c r="P66" s="460">
        <v>0</v>
      </c>
      <c r="Q66" s="67">
        <v>0</v>
      </c>
      <c r="R66" s="460">
        <v>0</v>
      </c>
      <c r="S66" s="460">
        <v>0</v>
      </c>
      <c r="T66" s="460">
        <v>0</v>
      </c>
      <c r="U66" s="67">
        <v>0</v>
      </c>
      <c r="V66" s="460">
        <v>0</v>
      </c>
      <c r="W66" s="460">
        <v>0</v>
      </c>
      <c r="X66" s="460">
        <v>0</v>
      </c>
      <c r="Y66" s="67">
        <v>0</v>
      </c>
      <c r="Z66" s="460">
        <v>0</v>
      </c>
      <c r="AA66" s="460">
        <v>0</v>
      </c>
      <c r="AB66" s="460">
        <v>0</v>
      </c>
      <c r="AC66" s="67">
        <v>0</v>
      </c>
      <c r="AD66" s="460">
        <v>0</v>
      </c>
      <c r="AE66" s="460">
        <v>0</v>
      </c>
      <c r="AF66" s="460">
        <v>0</v>
      </c>
      <c r="AG66" s="67">
        <v>0</v>
      </c>
      <c r="AH66" s="460">
        <v>0</v>
      </c>
      <c r="AI66" s="460">
        <v>0</v>
      </c>
      <c r="AJ66" s="460">
        <v>0</v>
      </c>
      <c r="AK66" s="460">
        <v>0</v>
      </c>
      <c r="AL66" s="65">
        <v>0</v>
      </c>
      <c r="AM66" s="460">
        <v>0</v>
      </c>
      <c r="AN66" s="460">
        <v>0</v>
      </c>
      <c r="AO66" s="67">
        <v>0</v>
      </c>
      <c r="AP66" s="460">
        <v>0</v>
      </c>
      <c r="AQ66" s="460">
        <v>0</v>
      </c>
      <c r="AR66" s="460">
        <v>0</v>
      </c>
      <c r="AS66" s="460">
        <v>0</v>
      </c>
      <c r="AT66" s="158">
        <v>0</v>
      </c>
    </row>
    <row r="67" spans="1:46" s="453" customFormat="1" ht="12.75">
      <c r="A67" s="36" t="s">
        <v>212</v>
      </c>
      <c r="B67" s="149">
        <v>0</v>
      </c>
      <c r="C67" s="149">
        <v>0</v>
      </c>
      <c r="D67" s="149">
        <v>0</v>
      </c>
      <c r="E67" s="150">
        <v>0</v>
      </c>
      <c r="F67" s="149">
        <v>0</v>
      </c>
      <c r="G67" s="149">
        <v>0</v>
      </c>
      <c r="H67" s="149">
        <v>0</v>
      </c>
      <c r="I67" s="150">
        <v>0</v>
      </c>
      <c r="J67" s="149">
        <v>0</v>
      </c>
      <c r="K67" s="149">
        <v>0</v>
      </c>
      <c r="L67" s="149">
        <v>0</v>
      </c>
      <c r="M67" s="150">
        <v>0</v>
      </c>
      <c r="N67" s="149">
        <v>0</v>
      </c>
      <c r="O67" s="149">
        <v>0</v>
      </c>
      <c r="P67" s="149">
        <v>0</v>
      </c>
      <c r="Q67" s="150">
        <v>0</v>
      </c>
      <c r="R67" s="149">
        <v>0</v>
      </c>
      <c r="S67" s="149">
        <v>0</v>
      </c>
      <c r="T67" s="149">
        <v>0</v>
      </c>
      <c r="U67" s="150">
        <v>0</v>
      </c>
      <c r="V67" s="149">
        <v>-123</v>
      </c>
      <c r="W67" s="149">
        <v>0</v>
      </c>
      <c r="X67" s="149">
        <v>0</v>
      </c>
      <c r="Y67" s="150">
        <v>0</v>
      </c>
      <c r="Z67" s="149">
        <v>0</v>
      </c>
      <c r="AA67" s="149">
        <v>0</v>
      </c>
      <c r="AB67" s="149">
        <v>0</v>
      </c>
      <c r="AC67" s="150">
        <v>0</v>
      </c>
      <c r="AD67" s="149">
        <v>0</v>
      </c>
      <c r="AE67" s="149">
        <v>0</v>
      </c>
      <c r="AF67" s="149">
        <v>0</v>
      </c>
      <c r="AG67" s="150">
        <v>0</v>
      </c>
      <c r="AH67" s="460">
        <v>-64</v>
      </c>
      <c r="AI67" s="460">
        <v>-64</v>
      </c>
      <c r="AJ67" s="460">
        <v>-64</v>
      </c>
      <c r="AK67" s="460">
        <v>-64</v>
      </c>
      <c r="AL67" s="65">
        <v>0</v>
      </c>
      <c r="AM67" s="460">
        <v>0</v>
      </c>
      <c r="AN67" s="460">
        <v>0</v>
      </c>
      <c r="AO67" s="67">
        <v>0</v>
      </c>
      <c r="AP67" s="460">
        <v>0</v>
      </c>
      <c r="AQ67" s="460">
        <v>0</v>
      </c>
      <c r="AR67" s="460">
        <v>0</v>
      </c>
      <c r="AS67" s="460">
        <v>0</v>
      </c>
      <c r="AT67" s="158">
        <v>0</v>
      </c>
    </row>
    <row r="68" spans="1:46" s="326" customFormat="1" ht="13.5" thickBot="1">
      <c r="A68" s="395" t="s">
        <v>76</v>
      </c>
      <c r="B68" s="397">
        <v>42</v>
      </c>
      <c r="C68" s="397">
        <v>-5833</v>
      </c>
      <c r="D68" s="397">
        <v>-4373</v>
      </c>
      <c r="E68" s="402">
        <v>-3815</v>
      </c>
      <c r="F68" s="397">
        <v>-3077</v>
      </c>
      <c r="G68" s="397">
        <v>-359</v>
      </c>
      <c r="H68" s="397">
        <v>263</v>
      </c>
      <c r="I68" s="402">
        <v>-839</v>
      </c>
      <c r="J68" s="397">
        <v>-1104</v>
      </c>
      <c r="K68" s="397">
        <v>682</v>
      </c>
      <c r="L68" s="397">
        <v>1938</v>
      </c>
      <c r="M68" s="402">
        <v>548</v>
      </c>
      <c r="N68" s="397">
        <v>-5913</v>
      </c>
      <c r="O68" s="397">
        <v>-4751</v>
      </c>
      <c r="P68" s="397">
        <v>-1954</v>
      </c>
      <c r="Q68" s="402">
        <v>-2556</v>
      </c>
      <c r="R68" s="397">
        <v>-11884</v>
      </c>
      <c r="S68" s="397">
        <v>-8693</v>
      </c>
      <c r="T68" s="397">
        <v>-4427</v>
      </c>
      <c r="U68" s="402">
        <v>-2027</v>
      </c>
      <c r="V68" s="397">
        <v>-16095</v>
      </c>
      <c r="W68" s="397">
        <v>-14483</v>
      </c>
      <c r="X68" s="397">
        <v>-12189</v>
      </c>
      <c r="Y68" s="402">
        <v>-1143</v>
      </c>
      <c r="Z68" s="397">
        <v>-8848</v>
      </c>
      <c r="AA68" s="397">
        <v>-7433</v>
      </c>
      <c r="AB68" s="397">
        <v>-5271</v>
      </c>
      <c r="AC68" s="402">
        <v>-593</v>
      </c>
      <c r="AD68" s="398">
        <v>-6585</v>
      </c>
      <c r="AE68" s="397">
        <v>-5711</v>
      </c>
      <c r="AF68" s="397">
        <v>2182</v>
      </c>
      <c r="AG68" s="402">
        <v>-2207</v>
      </c>
      <c r="AH68" s="398">
        <v>-10867</v>
      </c>
      <c r="AI68" s="397">
        <v>-6053</v>
      </c>
      <c r="AJ68" s="397">
        <v>-4911</v>
      </c>
      <c r="AK68" s="402">
        <v>-1359</v>
      </c>
      <c r="AL68" s="398">
        <v>-4077</v>
      </c>
      <c r="AM68" s="397">
        <v>-3774</v>
      </c>
      <c r="AN68" s="397">
        <v>-2650</v>
      </c>
      <c r="AO68" s="402">
        <v>-682</v>
      </c>
      <c r="AP68" s="398">
        <v>-4454</v>
      </c>
      <c r="AQ68" s="397">
        <v>-3554</v>
      </c>
      <c r="AR68" s="397">
        <v>-1878</v>
      </c>
      <c r="AS68" s="402">
        <v>-870</v>
      </c>
      <c r="AT68" s="402">
        <v>-3698</v>
      </c>
    </row>
    <row r="69" spans="1:46" ht="12.75">
      <c r="A69" s="34"/>
      <c r="B69" s="459"/>
      <c r="C69" s="459"/>
      <c r="D69" s="459"/>
      <c r="E69" s="59"/>
      <c r="F69" s="459"/>
      <c r="G69" s="459"/>
      <c r="H69" s="459"/>
      <c r="I69" s="59"/>
      <c r="J69" s="459"/>
      <c r="K69" s="459"/>
      <c r="L69" s="459"/>
      <c r="M69" s="59"/>
      <c r="N69" s="459"/>
      <c r="O69" s="459"/>
      <c r="P69" s="459"/>
      <c r="Q69" s="59"/>
      <c r="R69" s="257"/>
      <c r="S69" s="57"/>
      <c r="T69" s="57"/>
      <c r="U69" s="59"/>
      <c r="V69" s="257"/>
      <c r="W69" s="57"/>
      <c r="X69" s="57"/>
      <c r="Y69" s="59"/>
      <c r="Z69" s="257"/>
      <c r="AA69" s="202"/>
      <c r="AB69" s="57"/>
      <c r="AC69" s="59"/>
      <c r="AD69" s="34"/>
      <c r="AE69" s="202"/>
      <c r="AF69" s="57"/>
      <c r="AG69" s="59"/>
      <c r="AH69" s="57"/>
      <c r="AI69" s="57"/>
      <c r="AJ69" s="57"/>
      <c r="AK69" s="57"/>
      <c r="AL69" s="58"/>
      <c r="AM69" s="57"/>
      <c r="AN69" s="57"/>
      <c r="AO69" s="59"/>
      <c r="AP69" s="57"/>
      <c r="AQ69" s="57"/>
      <c r="AR69" s="57"/>
      <c r="AS69" s="57"/>
      <c r="AT69" s="157"/>
    </row>
    <row r="70" spans="1:46" s="326" customFormat="1" ht="13.5" thickBot="1">
      <c r="A70" s="395" t="s">
        <v>77</v>
      </c>
      <c r="B70" s="397">
        <v>3182</v>
      </c>
      <c r="C70" s="397">
        <v>-2816</v>
      </c>
      <c r="D70" s="397">
        <v>749</v>
      </c>
      <c r="E70" s="322">
        <v>451</v>
      </c>
      <c r="F70" s="397">
        <v>2700</v>
      </c>
      <c r="G70" s="397">
        <v>2278</v>
      </c>
      <c r="H70" s="397">
        <v>2201</v>
      </c>
      <c r="I70" s="322">
        <v>1561</v>
      </c>
      <c r="J70" s="397">
        <v>-93</v>
      </c>
      <c r="K70" s="397">
        <v>-596</v>
      </c>
      <c r="L70" s="397">
        <v>-1821</v>
      </c>
      <c r="M70" s="322">
        <v>640</v>
      </c>
      <c r="N70" s="397">
        <v>741</v>
      </c>
      <c r="O70" s="397">
        <v>-160</v>
      </c>
      <c r="P70" s="320">
        <v>2772</v>
      </c>
      <c r="Q70" s="322">
        <v>63</v>
      </c>
      <c r="R70" s="397">
        <v>645</v>
      </c>
      <c r="S70" s="397">
        <v>1246</v>
      </c>
      <c r="T70" s="397">
        <v>692</v>
      </c>
      <c r="U70" s="322">
        <v>3321</v>
      </c>
      <c r="V70" s="397">
        <v>-6435</v>
      </c>
      <c r="W70" s="397">
        <v>-4345</v>
      </c>
      <c r="X70" s="397">
        <v>-4486</v>
      </c>
      <c r="Y70" s="322">
        <v>4181</v>
      </c>
      <c r="Z70" s="397">
        <v>167</v>
      </c>
      <c r="AA70" s="397">
        <v>-1672</v>
      </c>
      <c r="AB70" s="397">
        <v>-1644</v>
      </c>
      <c r="AC70" s="322">
        <v>2215</v>
      </c>
      <c r="AD70" s="398">
        <v>1404</v>
      </c>
      <c r="AE70" s="397">
        <v>-1455</v>
      </c>
      <c r="AF70" s="396">
        <v>5736</v>
      </c>
      <c r="AG70" s="322">
        <v>376</v>
      </c>
      <c r="AH70" s="398">
        <v>-3497</v>
      </c>
      <c r="AI70" s="320">
        <v>197</v>
      </c>
      <c r="AJ70" s="397">
        <v>-993</v>
      </c>
      <c r="AK70" s="320">
        <v>1603</v>
      </c>
      <c r="AL70" s="358">
        <v>3529</v>
      </c>
      <c r="AM70" s="320">
        <v>1710</v>
      </c>
      <c r="AN70" s="320">
        <v>566</v>
      </c>
      <c r="AO70" s="322">
        <v>1058</v>
      </c>
      <c r="AP70" s="320">
        <v>2814</v>
      </c>
      <c r="AQ70" s="320">
        <v>1629</v>
      </c>
      <c r="AR70" s="320">
        <v>1165</v>
      </c>
      <c r="AS70" s="320">
        <v>862</v>
      </c>
      <c r="AT70" s="399">
        <v>254</v>
      </c>
    </row>
    <row r="71" spans="1:46" ht="12.75">
      <c r="A71" s="38"/>
      <c r="B71" s="459"/>
      <c r="C71" s="459"/>
      <c r="D71" s="459"/>
      <c r="E71" s="59"/>
      <c r="F71" s="459"/>
      <c r="G71" s="459"/>
      <c r="H71" s="459"/>
      <c r="I71" s="59"/>
      <c r="J71" s="459"/>
      <c r="K71" s="459"/>
      <c r="L71" s="459"/>
      <c r="M71" s="59"/>
      <c r="N71" s="459"/>
      <c r="O71" s="459"/>
      <c r="P71" s="459"/>
      <c r="Q71" s="59"/>
      <c r="R71" s="259"/>
      <c r="S71" s="57"/>
      <c r="T71" s="57"/>
      <c r="U71" s="59"/>
      <c r="V71" s="259"/>
      <c r="W71" s="57"/>
      <c r="X71" s="57"/>
      <c r="Y71" s="59"/>
      <c r="Z71" s="259"/>
      <c r="AA71" s="205"/>
      <c r="AB71" s="57"/>
      <c r="AC71" s="59"/>
      <c r="AD71" s="38"/>
      <c r="AE71" s="205"/>
      <c r="AF71" s="57"/>
      <c r="AG71" s="59"/>
      <c r="AH71" s="57"/>
      <c r="AI71" s="57"/>
      <c r="AJ71" s="57"/>
      <c r="AK71" s="57"/>
      <c r="AL71" s="58"/>
      <c r="AM71" s="57"/>
      <c r="AN71" s="57"/>
      <c r="AO71" s="59"/>
      <c r="AP71" s="57"/>
      <c r="AQ71" s="57"/>
      <c r="AR71" s="57"/>
      <c r="AS71" s="57"/>
      <c r="AT71" s="157"/>
    </row>
    <row r="72" spans="1:46" s="91" customFormat="1" ht="13.5" thickBot="1">
      <c r="A72" s="41" t="s">
        <v>78</v>
      </c>
      <c r="B72" s="54">
        <v>4634</v>
      </c>
      <c r="C72" s="54">
        <v>4634</v>
      </c>
      <c r="D72" s="54">
        <v>4634</v>
      </c>
      <c r="E72" s="56">
        <v>4634</v>
      </c>
      <c r="F72" s="54">
        <v>1934</v>
      </c>
      <c r="G72" s="54">
        <v>1934</v>
      </c>
      <c r="H72" s="54">
        <v>1934</v>
      </c>
      <c r="I72" s="56">
        <v>1934</v>
      </c>
      <c r="J72" s="54">
        <v>2027</v>
      </c>
      <c r="K72" s="54">
        <v>2027</v>
      </c>
      <c r="L72" s="54">
        <v>2027</v>
      </c>
      <c r="M72" s="56">
        <v>2027</v>
      </c>
      <c r="N72" s="54">
        <v>1286</v>
      </c>
      <c r="O72" s="54">
        <v>1286</v>
      </c>
      <c r="P72" s="54">
        <v>1286</v>
      </c>
      <c r="Q72" s="56">
        <v>1286</v>
      </c>
      <c r="R72" s="263">
        <v>641</v>
      </c>
      <c r="S72" s="54">
        <v>641</v>
      </c>
      <c r="T72" s="54">
        <v>641</v>
      </c>
      <c r="U72" s="56">
        <v>641</v>
      </c>
      <c r="V72" s="260">
        <v>7023</v>
      </c>
      <c r="W72" s="54">
        <v>7023</v>
      </c>
      <c r="X72" s="54">
        <v>7023</v>
      </c>
      <c r="Y72" s="56">
        <v>7023</v>
      </c>
      <c r="Z72" s="260">
        <v>6856</v>
      </c>
      <c r="AA72" s="204">
        <v>6856</v>
      </c>
      <c r="AB72" s="54">
        <v>6856</v>
      </c>
      <c r="AC72" s="56">
        <v>6856</v>
      </c>
      <c r="AD72" s="41">
        <v>5330</v>
      </c>
      <c r="AE72" s="204">
        <v>5330</v>
      </c>
      <c r="AF72" s="54">
        <v>5330</v>
      </c>
      <c r="AG72" s="56">
        <v>5330</v>
      </c>
      <c r="AH72" s="54">
        <v>8827</v>
      </c>
      <c r="AI72" s="54">
        <v>8827</v>
      </c>
      <c r="AJ72" s="54">
        <v>8827</v>
      </c>
      <c r="AK72" s="54">
        <v>8827</v>
      </c>
      <c r="AL72" s="55">
        <v>5298</v>
      </c>
      <c r="AM72" s="54">
        <v>5298</v>
      </c>
      <c r="AN72" s="54">
        <v>5298</v>
      </c>
      <c r="AO72" s="56">
        <v>5298</v>
      </c>
      <c r="AP72" s="54">
        <v>2484</v>
      </c>
      <c r="AQ72" s="54">
        <v>2484</v>
      </c>
      <c r="AR72" s="54">
        <v>2484</v>
      </c>
      <c r="AS72" s="54">
        <v>2484</v>
      </c>
      <c r="AT72" s="161">
        <v>2230</v>
      </c>
    </row>
    <row r="73" spans="1:46" ht="6" customHeight="1">
      <c r="A73" s="38"/>
      <c r="B73" s="459"/>
      <c r="C73" s="459"/>
      <c r="D73" s="459"/>
      <c r="E73" s="59"/>
      <c r="F73" s="459"/>
      <c r="G73" s="459"/>
      <c r="H73" s="459"/>
      <c r="I73" s="59"/>
      <c r="J73" s="459"/>
      <c r="K73" s="459"/>
      <c r="L73" s="459"/>
      <c r="M73" s="59"/>
      <c r="N73" s="459"/>
      <c r="O73" s="459"/>
      <c r="P73" s="459"/>
      <c r="Q73" s="59"/>
      <c r="R73" s="261"/>
      <c r="S73" s="57"/>
      <c r="T73" s="57"/>
      <c r="U73" s="59"/>
      <c r="V73" s="259"/>
      <c r="W73" s="57"/>
      <c r="X73" s="57"/>
      <c r="Y73" s="59"/>
      <c r="Z73" s="259"/>
      <c r="AA73" s="205"/>
      <c r="AB73" s="57"/>
      <c r="AC73" s="59"/>
      <c r="AD73" s="38"/>
      <c r="AE73" s="205"/>
      <c r="AF73" s="57"/>
      <c r="AG73" s="59"/>
      <c r="AH73" s="57"/>
      <c r="AI73" s="57"/>
      <c r="AJ73" s="57"/>
      <c r="AK73" s="57"/>
      <c r="AL73" s="58"/>
      <c r="AM73" s="57"/>
      <c r="AN73" s="57"/>
      <c r="AO73" s="59"/>
      <c r="AP73" s="57"/>
      <c r="AQ73" s="57"/>
      <c r="AR73" s="57"/>
      <c r="AS73" s="57"/>
      <c r="AT73" s="157"/>
    </row>
    <row r="74" spans="1:46" ht="12.75">
      <c r="A74" s="36" t="s">
        <v>79</v>
      </c>
      <c r="B74" s="460">
        <v>0</v>
      </c>
      <c r="C74" s="460">
        <v>0</v>
      </c>
      <c r="D74" s="460">
        <v>0</v>
      </c>
      <c r="E74" s="67">
        <v>0</v>
      </c>
      <c r="F74" s="460">
        <v>0</v>
      </c>
      <c r="G74" s="460">
        <v>0</v>
      </c>
      <c r="H74" s="460">
        <v>0</v>
      </c>
      <c r="I74" s="67">
        <v>0</v>
      </c>
      <c r="J74" s="460">
        <v>0</v>
      </c>
      <c r="K74" s="460">
        <v>0</v>
      </c>
      <c r="L74" s="460">
        <v>0</v>
      </c>
      <c r="M74" s="67">
        <v>0</v>
      </c>
      <c r="N74" s="460">
        <v>0</v>
      </c>
      <c r="O74" s="460">
        <v>0</v>
      </c>
      <c r="P74" s="460">
        <v>0</v>
      </c>
      <c r="Q74" s="67">
        <v>0</v>
      </c>
      <c r="R74" s="66">
        <v>0</v>
      </c>
      <c r="S74" s="66">
        <v>0</v>
      </c>
      <c r="T74" s="66">
        <v>0</v>
      </c>
      <c r="U74" s="67">
        <v>0</v>
      </c>
      <c r="V74" s="66">
        <v>0</v>
      </c>
      <c r="W74" s="66">
        <v>0</v>
      </c>
      <c r="X74" s="66">
        <v>0</v>
      </c>
      <c r="Y74" s="67">
        <v>0</v>
      </c>
      <c r="Z74" s="66">
        <v>0</v>
      </c>
      <c r="AA74" s="199">
        <v>0</v>
      </c>
      <c r="AB74" s="66">
        <v>0</v>
      </c>
      <c r="AC74" s="67">
        <v>0</v>
      </c>
      <c r="AD74" s="66">
        <v>0</v>
      </c>
      <c r="AE74" s="199">
        <v>0</v>
      </c>
      <c r="AF74" s="66">
        <v>0</v>
      </c>
      <c r="AG74" s="67">
        <v>0</v>
      </c>
      <c r="AH74" s="66">
        <v>0</v>
      </c>
      <c r="AI74" s="66">
        <v>0</v>
      </c>
      <c r="AJ74" s="66">
        <v>0</v>
      </c>
      <c r="AK74" s="66">
        <v>0</v>
      </c>
      <c r="AL74" s="65">
        <v>0</v>
      </c>
      <c r="AM74" s="66">
        <v>0</v>
      </c>
      <c r="AN74" s="66">
        <v>0</v>
      </c>
      <c r="AO74" s="67">
        <v>0</v>
      </c>
      <c r="AP74" s="66">
        <v>0</v>
      </c>
      <c r="AQ74" s="66">
        <v>0</v>
      </c>
      <c r="AR74" s="66">
        <v>0</v>
      </c>
      <c r="AS74" s="66">
        <v>0</v>
      </c>
      <c r="AT74" s="158">
        <v>0</v>
      </c>
    </row>
    <row r="75" spans="1:46" ht="12.75">
      <c r="A75" s="36"/>
      <c r="B75" s="460"/>
      <c r="C75" s="460"/>
      <c r="D75" s="460"/>
      <c r="E75" s="67"/>
      <c r="F75" s="460"/>
      <c r="G75" s="460"/>
      <c r="H75" s="460"/>
      <c r="I75" s="67"/>
      <c r="J75" s="460"/>
      <c r="K75" s="460"/>
      <c r="L75" s="460"/>
      <c r="M75" s="67"/>
      <c r="N75" s="460"/>
      <c r="O75" s="460"/>
      <c r="P75" s="460"/>
      <c r="Q75" s="67"/>
      <c r="R75" s="451"/>
      <c r="S75" s="66"/>
      <c r="T75" s="66"/>
      <c r="U75" s="67"/>
      <c r="V75" s="190"/>
      <c r="W75" s="66"/>
      <c r="X75" s="66"/>
      <c r="Y75" s="67"/>
      <c r="Z75" s="190"/>
      <c r="AA75" s="199"/>
      <c r="AB75" s="66"/>
      <c r="AC75" s="67"/>
      <c r="AD75" s="190"/>
      <c r="AE75" s="199"/>
      <c r="AF75" s="66"/>
      <c r="AG75" s="67"/>
      <c r="AH75" s="66"/>
      <c r="AI75" s="66"/>
      <c r="AJ75" s="66"/>
      <c r="AK75" s="66"/>
      <c r="AL75" s="65"/>
      <c r="AM75" s="66"/>
      <c r="AN75" s="66"/>
      <c r="AO75" s="67"/>
      <c r="AP75" s="66"/>
      <c r="AQ75" s="66"/>
      <c r="AR75" s="66"/>
      <c r="AS75" s="66"/>
      <c r="AT75" s="158"/>
    </row>
    <row r="76" spans="1:46" ht="13.5" thickBot="1">
      <c r="A76" s="232" t="s">
        <v>213</v>
      </c>
      <c r="B76" s="237">
        <v>0</v>
      </c>
      <c r="C76" s="237">
        <v>0</v>
      </c>
      <c r="D76" s="237">
        <v>0</v>
      </c>
      <c r="E76" s="264">
        <v>0</v>
      </c>
      <c r="F76" s="237">
        <v>0</v>
      </c>
      <c r="G76" s="237">
        <v>0</v>
      </c>
      <c r="H76" s="237">
        <v>0</v>
      </c>
      <c r="I76" s="264">
        <v>0</v>
      </c>
      <c r="J76" s="237">
        <v>0</v>
      </c>
      <c r="K76" s="237">
        <v>0</v>
      </c>
      <c r="L76" s="237">
        <v>0</v>
      </c>
      <c r="M76" s="264">
        <v>0</v>
      </c>
      <c r="N76" s="237">
        <v>0</v>
      </c>
      <c r="O76" s="237">
        <v>0</v>
      </c>
      <c r="P76" s="237">
        <v>0</v>
      </c>
      <c r="Q76" s="264">
        <v>0</v>
      </c>
      <c r="R76" s="266">
        <v>0</v>
      </c>
      <c r="S76" s="237">
        <v>0</v>
      </c>
      <c r="T76" s="237">
        <v>0</v>
      </c>
      <c r="U76" s="264">
        <v>0</v>
      </c>
      <c r="V76" s="266">
        <v>0</v>
      </c>
      <c r="W76" s="237">
        <v>0</v>
      </c>
      <c r="X76" s="237">
        <v>0</v>
      </c>
      <c r="Y76" s="264">
        <v>0</v>
      </c>
      <c r="Z76" s="266">
        <v>0</v>
      </c>
      <c r="AA76" s="237">
        <v>0</v>
      </c>
      <c r="AB76" s="237">
        <v>0</v>
      </c>
      <c r="AC76" s="264">
        <v>0</v>
      </c>
      <c r="AD76" s="265">
        <v>122</v>
      </c>
      <c r="AE76" s="237">
        <v>0</v>
      </c>
      <c r="AF76" s="112">
        <v>0</v>
      </c>
      <c r="AG76" s="233">
        <v>0</v>
      </c>
      <c r="AH76" s="112">
        <v>0</v>
      </c>
      <c r="AI76" s="112">
        <v>0</v>
      </c>
      <c r="AJ76" s="112">
        <v>0</v>
      </c>
      <c r="AK76" s="112">
        <v>0</v>
      </c>
      <c r="AL76" s="234">
        <v>0</v>
      </c>
      <c r="AM76" s="112">
        <v>0</v>
      </c>
      <c r="AN76" s="112">
        <v>0</v>
      </c>
      <c r="AO76" s="233">
        <v>0</v>
      </c>
      <c r="AP76" s="112">
        <v>0</v>
      </c>
      <c r="AQ76" s="112">
        <v>0</v>
      </c>
      <c r="AR76" s="112">
        <v>0</v>
      </c>
      <c r="AS76" s="112">
        <v>0</v>
      </c>
      <c r="AT76" s="235">
        <v>0</v>
      </c>
    </row>
    <row r="77" spans="1:46" ht="13.5" thickBot="1">
      <c r="A77" s="232" t="s">
        <v>214</v>
      </c>
      <c r="B77" s="237">
        <v>0</v>
      </c>
      <c r="C77" s="237">
        <v>0</v>
      </c>
      <c r="D77" s="237">
        <v>0</v>
      </c>
      <c r="E77" s="264">
        <v>0</v>
      </c>
      <c r="F77" s="237">
        <v>0</v>
      </c>
      <c r="G77" s="237">
        <v>0</v>
      </c>
      <c r="H77" s="237">
        <v>0</v>
      </c>
      <c r="I77" s="264">
        <v>0</v>
      </c>
      <c r="J77" s="237">
        <v>0</v>
      </c>
      <c r="K77" s="237">
        <v>0</v>
      </c>
      <c r="L77" s="237">
        <v>0</v>
      </c>
      <c r="M77" s="264">
        <v>0</v>
      </c>
      <c r="N77" s="237">
        <v>0</v>
      </c>
      <c r="O77" s="237">
        <v>0</v>
      </c>
      <c r="P77" s="237">
        <v>0</v>
      </c>
      <c r="Q77" s="264">
        <v>0</v>
      </c>
      <c r="R77" s="266">
        <v>0</v>
      </c>
      <c r="S77" s="237">
        <v>0</v>
      </c>
      <c r="T77" s="237">
        <v>0</v>
      </c>
      <c r="U77" s="264">
        <v>0</v>
      </c>
      <c r="V77" s="266">
        <v>53</v>
      </c>
      <c r="W77" s="237">
        <v>0</v>
      </c>
      <c r="X77" s="237">
        <v>0</v>
      </c>
      <c r="Y77" s="264">
        <v>0</v>
      </c>
      <c r="Z77" s="266">
        <v>0</v>
      </c>
      <c r="AA77" s="237">
        <v>0</v>
      </c>
      <c r="AB77" s="237">
        <v>0</v>
      </c>
      <c r="AC77" s="264">
        <v>0</v>
      </c>
      <c r="AD77" s="266">
        <v>0</v>
      </c>
      <c r="AE77" s="237"/>
      <c r="AF77" s="112">
        <v>0</v>
      </c>
      <c r="AG77" s="233">
        <v>0</v>
      </c>
      <c r="AH77" s="112">
        <v>0</v>
      </c>
      <c r="AI77" s="112">
        <v>0</v>
      </c>
      <c r="AJ77" s="112">
        <v>0</v>
      </c>
      <c r="AK77" s="112">
        <v>0</v>
      </c>
      <c r="AL77" s="234">
        <v>0</v>
      </c>
      <c r="AM77" s="112">
        <v>0</v>
      </c>
      <c r="AN77" s="112">
        <v>0</v>
      </c>
      <c r="AO77" s="233">
        <v>0</v>
      </c>
      <c r="AP77" s="112">
        <v>0</v>
      </c>
      <c r="AQ77" s="112">
        <v>0</v>
      </c>
      <c r="AR77" s="112">
        <v>0</v>
      </c>
      <c r="AS77" s="112">
        <v>0</v>
      </c>
      <c r="AT77" s="235">
        <v>0</v>
      </c>
    </row>
    <row r="78" spans="1:46" ht="13.5" thickBot="1">
      <c r="A78" s="232" t="s">
        <v>260</v>
      </c>
      <c r="B78" s="237">
        <v>0</v>
      </c>
      <c r="C78" s="237">
        <v>0</v>
      </c>
      <c r="D78" s="237">
        <v>0</v>
      </c>
      <c r="E78" s="264">
        <v>0</v>
      </c>
      <c r="F78" s="237">
        <v>0</v>
      </c>
      <c r="G78" s="237">
        <v>0</v>
      </c>
      <c r="H78" s="237">
        <v>0</v>
      </c>
      <c r="I78" s="264">
        <v>0</v>
      </c>
      <c r="J78" s="237">
        <v>0</v>
      </c>
      <c r="K78" s="237">
        <v>839</v>
      </c>
      <c r="L78" s="237">
        <v>839</v>
      </c>
      <c r="M78" s="264">
        <v>0</v>
      </c>
      <c r="N78" s="237">
        <v>0</v>
      </c>
      <c r="O78" s="237">
        <v>0</v>
      </c>
      <c r="P78" s="237">
        <v>0</v>
      </c>
      <c r="Q78" s="264">
        <v>0</v>
      </c>
      <c r="R78" s="266">
        <v>0</v>
      </c>
      <c r="S78" s="237">
        <v>0</v>
      </c>
      <c r="T78" s="237">
        <v>0</v>
      </c>
      <c r="U78" s="264">
        <v>0</v>
      </c>
      <c r="V78" s="266">
        <v>0</v>
      </c>
      <c r="W78" s="237">
        <v>0</v>
      </c>
      <c r="X78" s="237">
        <v>0</v>
      </c>
      <c r="Y78" s="264">
        <v>0</v>
      </c>
      <c r="Z78" s="266">
        <v>0</v>
      </c>
      <c r="AA78" s="237">
        <v>0</v>
      </c>
      <c r="AB78" s="237">
        <v>0</v>
      </c>
      <c r="AC78" s="264">
        <v>0</v>
      </c>
      <c r="AD78" s="266">
        <v>0</v>
      </c>
      <c r="AE78" s="237">
        <v>0</v>
      </c>
      <c r="AF78" s="112">
        <v>0</v>
      </c>
      <c r="AG78" s="233">
        <v>0</v>
      </c>
      <c r="AH78" s="112">
        <v>0</v>
      </c>
      <c r="AI78" s="112">
        <v>0</v>
      </c>
      <c r="AJ78" s="112">
        <v>0</v>
      </c>
      <c r="AK78" s="112">
        <v>0</v>
      </c>
      <c r="AL78" s="234">
        <v>0</v>
      </c>
      <c r="AM78" s="112">
        <v>0</v>
      </c>
      <c r="AN78" s="112">
        <v>0</v>
      </c>
      <c r="AO78" s="233">
        <v>0</v>
      </c>
      <c r="AP78" s="112">
        <v>0</v>
      </c>
      <c r="AQ78" s="112">
        <v>0</v>
      </c>
      <c r="AR78" s="112">
        <v>0</v>
      </c>
      <c r="AS78" s="112">
        <v>0</v>
      </c>
      <c r="AT78" s="235">
        <v>0</v>
      </c>
    </row>
    <row r="79" spans="1:46" ht="12.75">
      <c r="A79" s="38"/>
      <c r="B79" s="469"/>
      <c r="C79" s="469"/>
      <c r="D79" s="469"/>
      <c r="E79" s="240"/>
      <c r="F79" s="469"/>
      <c r="G79" s="469"/>
      <c r="H79" s="469"/>
      <c r="I79" s="240"/>
      <c r="J79" s="469"/>
      <c r="K79" s="469"/>
      <c r="L79" s="469"/>
      <c r="M79" s="240"/>
      <c r="N79" s="469"/>
      <c r="O79" s="469"/>
      <c r="P79" s="469"/>
      <c r="Q79" s="240"/>
      <c r="R79" s="261"/>
      <c r="S79" s="180"/>
      <c r="T79" s="180"/>
      <c r="U79" s="240"/>
      <c r="V79" s="261"/>
      <c r="W79" s="180"/>
      <c r="X79" s="180"/>
      <c r="Y79" s="240"/>
      <c r="Z79" s="261"/>
      <c r="AA79" s="239"/>
      <c r="AB79" s="180"/>
      <c r="AC79" s="240"/>
      <c r="AD79" s="238"/>
      <c r="AE79" s="239"/>
      <c r="AF79" s="180"/>
      <c r="AG79" s="240"/>
      <c r="AH79" s="180"/>
      <c r="AI79" s="180"/>
      <c r="AJ79" s="180"/>
      <c r="AK79" s="180"/>
      <c r="AL79" s="208"/>
      <c r="AM79" s="180"/>
      <c r="AN79" s="180"/>
      <c r="AO79" s="240"/>
      <c r="AP79" s="180"/>
      <c r="AQ79" s="180"/>
      <c r="AR79" s="180"/>
      <c r="AS79" s="180"/>
      <c r="AT79" s="241"/>
    </row>
    <row r="80" spans="1:46" s="326" customFormat="1" ht="13.5" thickBot="1">
      <c r="A80" s="395" t="s">
        <v>80</v>
      </c>
      <c r="B80" s="308">
        <v>7816</v>
      </c>
      <c r="C80" s="308">
        <v>1818</v>
      </c>
      <c r="D80" s="308">
        <v>5383</v>
      </c>
      <c r="E80" s="312">
        <v>5085</v>
      </c>
      <c r="F80" s="308">
        <v>4634</v>
      </c>
      <c r="G80" s="308">
        <v>4212</v>
      </c>
      <c r="H80" s="308">
        <v>4135</v>
      </c>
      <c r="I80" s="312">
        <v>3495</v>
      </c>
      <c r="J80" s="308">
        <v>1934</v>
      </c>
      <c r="K80" s="308">
        <v>2270</v>
      </c>
      <c r="L80" s="308">
        <v>1045</v>
      </c>
      <c r="M80" s="312">
        <v>2667</v>
      </c>
      <c r="N80" s="308">
        <v>2027</v>
      </c>
      <c r="O80" s="308">
        <v>1126</v>
      </c>
      <c r="P80" s="308">
        <v>4058</v>
      </c>
      <c r="Q80" s="312">
        <v>1349</v>
      </c>
      <c r="R80" s="404">
        <v>1286</v>
      </c>
      <c r="S80" s="403">
        <v>1887</v>
      </c>
      <c r="T80" s="403">
        <v>1333</v>
      </c>
      <c r="U80" s="312">
        <v>3962</v>
      </c>
      <c r="V80" s="404">
        <v>641</v>
      </c>
      <c r="W80" s="403">
        <v>2678</v>
      </c>
      <c r="X80" s="403">
        <v>2537</v>
      </c>
      <c r="Y80" s="312">
        <v>11204</v>
      </c>
      <c r="Z80" s="404">
        <v>7023</v>
      </c>
      <c r="AA80" s="404">
        <v>5184</v>
      </c>
      <c r="AB80" s="403">
        <v>5212</v>
      </c>
      <c r="AC80" s="312">
        <v>9071</v>
      </c>
      <c r="AD80" s="405">
        <v>6856</v>
      </c>
      <c r="AE80" s="404">
        <v>3875</v>
      </c>
      <c r="AF80" s="403">
        <v>11066</v>
      </c>
      <c r="AG80" s="312">
        <v>5706</v>
      </c>
      <c r="AH80" s="308">
        <v>5330</v>
      </c>
      <c r="AI80" s="308">
        <v>9024</v>
      </c>
      <c r="AJ80" s="308">
        <v>7834</v>
      </c>
      <c r="AK80" s="308">
        <v>10430</v>
      </c>
      <c r="AL80" s="406">
        <v>8827</v>
      </c>
      <c r="AM80" s="308">
        <v>7008</v>
      </c>
      <c r="AN80" s="308">
        <v>5864</v>
      </c>
      <c r="AO80" s="312">
        <v>6356</v>
      </c>
      <c r="AP80" s="308">
        <v>5298</v>
      </c>
      <c r="AQ80" s="308">
        <v>4113</v>
      </c>
      <c r="AR80" s="308">
        <v>3649</v>
      </c>
      <c r="AS80" s="308">
        <v>3346</v>
      </c>
      <c r="AT80" s="407">
        <v>2484</v>
      </c>
    </row>
    <row r="81" spans="1:46" ht="12.75">
      <c r="A81" s="36" t="s">
        <v>81</v>
      </c>
      <c r="B81" s="460">
        <v>0</v>
      </c>
      <c r="C81" s="460">
        <v>0</v>
      </c>
      <c r="D81" s="460">
        <v>0</v>
      </c>
      <c r="E81" s="67">
        <v>0</v>
      </c>
      <c r="F81" s="460">
        <v>0</v>
      </c>
      <c r="G81" s="460">
        <v>0</v>
      </c>
      <c r="H81" s="460">
        <v>0</v>
      </c>
      <c r="I81" s="67">
        <v>0</v>
      </c>
      <c r="J81" s="460">
        <v>0</v>
      </c>
      <c r="K81" s="460">
        <v>0</v>
      </c>
      <c r="L81" s="460">
        <v>0</v>
      </c>
      <c r="M81" s="67">
        <v>0</v>
      </c>
      <c r="N81" s="460">
        <v>0</v>
      </c>
      <c r="O81" s="460">
        <v>0</v>
      </c>
      <c r="P81" s="460">
        <v>0</v>
      </c>
      <c r="Q81" s="67">
        <v>0</v>
      </c>
      <c r="R81" s="66">
        <v>0</v>
      </c>
      <c r="S81" s="66">
        <v>0</v>
      </c>
      <c r="T81" s="66">
        <v>0</v>
      </c>
      <c r="U81" s="67">
        <v>0</v>
      </c>
      <c r="V81" s="66">
        <v>0</v>
      </c>
      <c r="W81" s="66">
        <v>0</v>
      </c>
      <c r="X81" s="66">
        <v>0</v>
      </c>
      <c r="Y81" s="67">
        <v>0</v>
      </c>
      <c r="Z81" s="66">
        <v>0</v>
      </c>
      <c r="AA81" s="198">
        <v>0</v>
      </c>
      <c r="AB81" s="66">
        <v>0</v>
      </c>
      <c r="AC81" s="67">
        <v>0</v>
      </c>
      <c r="AD81" s="227">
        <v>0</v>
      </c>
      <c r="AE81" s="198">
        <v>16</v>
      </c>
      <c r="AF81" s="180">
        <v>43</v>
      </c>
      <c r="AG81" s="240">
        <v>2</v>
      </c>
      <c r="AH81" s="180">
        <v>15</v>
      </c>
      <c r="AI81" s="180">
        <v>17</v>
      </c>
      <c r="AJ81" s="180">
        <v>41</v>
      </c>
      <c r="AK81" s="180">
        <v>3</v>
      </c>
      <c r="AL81" s="208">
        <v>3</v>
      </c>
      <c r="AM81" s="180">
        <v>30</v>
      </c>
      <c r="AN81" s="180">
        <v>43</v>
      </c>
      <c r="AO81" s="240">
        <v>7</v>
      </c>
      <c r="AP81" s="180">
        <v>7</v>
      </c>
      <c r="AQ81" s="180">
        <v>46</v>
      </c>
      <c r="AR81" s="180">
        <v>40</v>
      </c>
      <c r="AS81" s="180">
        <v>33</v>
      </c>
      <c r="AT81" s="241">
        <v>25</v>
      </c>
    </row>
    <row r="82" spans="1:46" ht="12.75">
      <c r="A82" s="33"/>
      <c r="B82" s="469"/>
      <c r="C82" s="469"/>
      <c r="D82" s="469"/>
      <c r="E82" s="240"/>
      <c r="F82" s="469"/>
      <c r="G82" s="469"/>
      <c r="H82" s="469"/>
      <c r="I82" s="240"/>
      <c r="J82" s="469"/>
      <c r="K82" s="469"/>
      <c r="L82" s="469"/>
      <c r="M82" s="240"/>
      <c r="N82" s="469"/>
      <c r="O82" s="469"/>
      <c r="P82" s="469"/>
      <c r="Q82" s="240"/>
      <c r="R82" s="262"/>
      <c r="S82" s="180"/>
      <c r="T82" s="180"/>
      <c r="U82" s="240"/>
      <c r="V82" s="262"/>
      <c r="W82" s="180"/>
      <c r="X82" s="180"/>
      <c r="Y82" s="240"/>
      <c r="Z82" s="262"/>
      <c r="AA82" s="198"/>
      <c r="AB82" s="180"/>
      <c r="AC82" s="240"/>
      <c r="AD82" s="242"/>
      <c r="AE82" s="198"/>
      <c r="AF82" s="180"/>
      <c r="AG82" s="240"/>
      <c r="AH82" s="180"/>
      <c r="AI82" s="180"/>
      <c r="AJ82" s="180"/>
      <c r="AK82" s="180"/>
      <c r="AL82" s="208"/>
      <c r="AM82" s="180"/>
      <c r="AN82" s="180"/>
      <c r="AO82" s="240"/>
      <c r="AP82" s="180"/>
      <c r="AQ82" s="180"/>
      <c r="AR82" s="180"/>
      <c r="AS82" s="180"/>
      <c r="AT82" s="241"/>
    </row>
    <row r="83" spans="1:46" s="91" customFormat="1" ht="13.5" thickBot="1">
      <c r="A83" s="41" t="s">
        <v>82</v>
      </c>
      <c r="B83" s="245">
        <v>3182</v>
      </c>
      <c r="C83" s="245">
        <v>-2816</v>
      </c>
      <c r="D83" s="245">
        <v>749</v>
      </c>
      <c r="E83" s="246">
        <v>451</v>
      </c>
      <c r="F83" s="245">
        <v>2700</v>
      </c>
      <c r="G83" s="245">
        <v>2278</v>
      </c>
      <c r="H83" s="245">
        <v>2201</v>
      </c>
      <c r="I83" s="246">
        <v>1561</v>
      </c>
      <c r="J83" s="245">
        <v>-93</v>
      </c>
      <c r="K83" s="245">
        <v>243</v>
      </c>
      <c r="L83" s="245">
        <v>-982</v>
      </c>
      <c r="M83" s="246">
        <v>640</v>
      </c>
      <c r="N83" s="245">
        <v>741</v>
      </c>
      <c r="O83" s="245">
        <v>-160</v>
      </c>
      <c r="P83" s="245">
        <v>2772</v>
      </c>
      <c r="Q83" s="246">
        <v>63</v>
      </c>
      <c r="R83" s="245">
        <v>645</v>
      </c>
      <c r="S83" s="245">
        <v>1246</v>
      </c>
      <c r="T83" s="245">
        <v>692</v>
      </c>
      <c r="U83" s="246">
        <v>3321</v>
      </c>
      <c r="V83" s="245">
        <v>-6435</v>
      </c>
      <c r="W83" s="245">
        <v>-4345</v>
      </c>
      <c r="X83" s="245">
        <v>-4486</v>
      </c>
      <c r="Y83" s="246">
        <v>4181</v>
      </c>
      <c r="Z83" s="263">
        <v>167</v>
      </c>
      <c r="AA83" s="244">
        <v>-1672</v>
      </c>
      <c r="AB83" s="245">
        <v>-1644</v>
      </c>
      <c r="AC83" s="246">
        <v>2215</v>
      </c>
      <c r="AD83" s="243">
        <v>1526</v>
      </c>
      <c r="AE83" s="244">
        <v>-1455</v>
      </c>
      <c r="AF83" s="245">
        <v>5736</v>
      </c>
      <c r="AG83" s="246">
        <v>376</v>
      </c>
      <c r="AH83" s="245">
        <v>-3497</v>
      </c>
      <c r="AI83" s="245">
        <v>197</v>
      </c>
      <c r="AJ83" s="245">
        <v>-993</v>
      </c>
      <c r="AK83" s="247">
        <v>1603</v>
      </c>
      <c r="AL83" s="248">
        <v>3529</v>
      </c>
      <c r="AM83" s="247">
        <v>1710</v>
      </c>
      <c r="AN83" s="247">
        <v>566</v>
      </c>
      <c r="AO83" s="249">
        <v>1058</v>
      </c>
      <c r="AP83" s="247">
        <v>2814</v>
      </c>
      <c r="AQ83" s="247">
        <v>1629</v>
      </c>
      <c r="AR83" s="247">
        <v>1165</v>
      </c>
      <c r="AS83" s="247">
        <v>862</v>
      </c>
      <c r="AT83" s="250">
        <v>254</v>
      </c>
    </row>
    <row r="84" spans="1:31" ht="12.75">
      <c r="A84" s="92"/>
      <c r="B84" s="453"/>
      <c r="C84" s="453"/>
      <c r="D84" s="453"/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453"/>
      <c r="Q84" s="453"/>
      <c r="R84" s="92"/>
      <c r="S84" s="92"/>
      <c r="V84" s="92"/>
      <c r="W84" s="92"/>
      <c r="Z84" s="92"/>
      <c r="AA84" s="92"/>
      <c r="AD84" s="92"/>
      <c r="AE84" s="92"/>
    </row>
    <row r="85" spans="1:31" ht="12.75">
      <c r="A85" s="92"/>
      <c r="R85" s="92"/>
      <c r="S85" s="92"/>
      <c r="V85" s="92"/>
      <c r="W85" s="92"/>
      <c r="Z85" s="92"/>
      <c r="AA85" s="92"/>
      <c r="AD85" s="92"/>
      <c r="AE85" s="92"/>
    </row>
    <row r="86" spans="1:31" ht="12.75">
      <c r="A86" s="92"/>
      <c r="R86" s="92"/>
      <c r="S86" s="92"/>
      <c r="V86" s="92"/>
      <c r="W86" s="92"/>
      <c r="Z86" s="92"/>
      <c r="AA86" s="92"/>
      <c r="AD86" s="92"/>
      <c r="AE86" s="92"/>
    </row>
    <row r="87" spans="1:31" ht="12.75">
      <c r="A87" s="92"/>
      <c r="R87" s="92"/>
      <c r="S87" s="92"/>
      <c r="V87" s="92"/>
      <c r="W87" s="92"/>
      <c r="Z87" s="92"/>
      <c r="AA87" s="92"/>
      <c r="AD87" s="92"/>
      <c r="AE87" s="92"/>
    </row>
    <row r="88" spans="1:31" ht="12.75">
      <c r="A88" s="92"/>
      <c r="R88" s="92"/>
      <c r="S88" s="92"/>
      <c r="V88" s="92"/>
      <c r="W88" s="92"/>
      <c r="Z88" s="92"/>
      <c r="AA88" s="92"/>
      <c r="AD88" s="92"/>
      <c r="AE88" s="92"/>
    </row>
    <row r="89" spans="1:31" ht="12.75">
      <c r="A89" s="92"/>
      <c r="R89" s="92"/>
      <c r="S89" s="92"/>
      <c r="V89" s="92"/>
      <c r="W89" s="92"/>
      <c r="Z89" s="92"/>
      <c r="AA89" s="92"/>
      <c r="AD89" s="92"/>
      <c r="AE89" s="92"/>
    </row>
  </sheetData>
  <sheetProtection/>
  <mergeCells count="11">
    <mergeCell ref="R3:U3"/>
    <mergeCell ref="AH3:AK3"/>
    <mergeCell ref="AL3:AO3"/>
    <mergeCell ref="B3:E3"/>
    <mergeCell ref="AP3:AS3"/>
    <mergeCell ref="AD3:AG3"/>
    <mergeCell ref="Z3:AC3"/>
    <mergeCell ref="V3:Y3"/>
    <mergeCell ref="F3:I3"/>
    <mergeCell ref="J3:M3"/>
    <mergeCell ref="N3:Q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magdalenaj</dc:creator>
  <cp:keywords/>
  <dc:description/>
  <cp:lastModifiedBy>Anna Cynkier</cp:lastModifiedBy>
  <cp:lastPrinted>2016-08-17T10:18:19Z</cp:lastPrinted>
  <dcterms:created xsi:type="dcterms:W3CDTF">2016-08-16T08:26:21Z</dcterms:created>
  <dcterms:modified xsi:type="dcterms:W3CDTF">2024-04-26T14:08:31Z</dcterms:modified>
  <cp:category/>
  <cp:version/>
  <cp:contentType/>
  <cp:contentStatus/>
</cp:coreProperties>
</file>